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60" windowHeight="13050" activeTab="8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<sst xmlns="http://schemas.openxmlformats.org/spreadsheetml/2006/main" count="271">
  <si>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</si>
  <si>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</si>
  <si>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</si>
  <si>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</si>
  <si>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</si>
  <si>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</si>
  <si>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</si>
  <si>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</si>
  <si>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>018001经办人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</si>
  <si>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</si>
  <si>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</si>
  <si>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</si>
  <si>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</si>
  <si>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</si>
  <si>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</si>
  <si>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</si>
  <si>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</si>
  <si>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</si>
  <si>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</si>
  <si>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</si>
  <si>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</si>
  <si>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</si>
  <si>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</si>
  <si>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</si>
  <si>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</si>
  <si>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</si>
  <si>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</si>
  <si>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</si>
  <si>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</si>
  <si>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</si>
  <si>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</si>
  <si>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</si>
  <si>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</si>
  <si>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</si>
  <si>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</si>
  <si>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</si>
  <si>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</si>
  <si>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</si>
  <si>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</si>
  <si>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</si>
  <si>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</si>
  <si>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</si>
  <si>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</si>
  <si>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</si>
  <si>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</si>
  <si>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</si>
  <si>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</si>
  <si>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</si>
  <si>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</si>
  <si>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</si>
  <si>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</si>
  <si>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</si>
  <si>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</si>
  <si>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</si>
  <si>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</si>
  <si>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</si>
  <si>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</si>
  <si>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</si>
  <si>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</si>
  <si>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</si>
  <si>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</si>
  <si>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</si>
  <si>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</si>
  <si>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</si>
  <si>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</si>
  <si>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</si>
  <si>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</si>
  <si>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</si>
  <si>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</si>
  <si>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</si>
  <si>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</si>
  <si>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</si>
  <si>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</si>
  <si>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</si>
  <si>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</si>
  <si>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</si>
  <si>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</si>
  <si>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</si>
  <si>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</si>
  <si>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</si>
  <si>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</si>
  <si>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</si>
  <si>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</si>
  <si>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行政运行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</si>
  <si>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</si>
  <si>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</si>
  <si>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</si>
  <si>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公务员医疗补助</t>
  </si>
  <si>
    <t xml:space="preserve">    住房公积金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</si>
  <si>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</si>
  <si>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</si>
  <si>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</si>
  <si>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</si>
  <si>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</si>
  <si>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</si>
  <si>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</si>
  <si>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</si>
  <si>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</si>
  <si>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</si>
  <si>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审计事务</t>
  </si>
  <si>
    <t>社会保障和就业支出</t>
  </si>
  <si>
    <t xml:space="preserve">  行政事业单位养老支出</t>
  </si>
  <si>
    <t xml:space="preserve">  其他社会保障和就业支出</t>
  </si>
  <si>
    <t>卫生健康支出</t>
  </si>
  <si>
    <t xml:space="preserve">  行政事业单位医疗</t>
  </si>
  <si>
    <t>住房保障支出</t>
  </si>
  <si>
    <t xml:space="preserve">  住房改革支出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</si>
  <si>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</si>
  <si>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</si>
  <si>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</si>
  <si>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</si>
  <si>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</si>
  <si>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</si>
  <si>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</si>
  <si>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</si>
  <si>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</si>
  <si>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</si>
  <si>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</si>
  <si>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</si>
  <si>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</si>
  <si>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</si>
  <si>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</si>
  <si>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</si>
  <si>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</si>
  <si>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</si>
  <si>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</si>
  <si>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</si>
  <si>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</si>
  <si>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</si>
  <si>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</si>
  <si>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</si>
  <si>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</si>
  <si>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</si>
  <si>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</si>
  <si>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</si>
  <si>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</si>
  <si>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</si>
  <si>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</si>
  <si>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</si>
  <si>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</si>
  <si>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</si>
  <si>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</si>
  <si>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</si>
  <si>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</si>
  <si>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</si>
  <si>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</si>
  <si>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</si>
  <si>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</si>
  <si>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</si>
  <si>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</si>
  <si>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张掖市审计局</t>
  </si>
  <si>
    <t>一般公共预算支出情况表</t>
  </si>
  <si>
    <t>科目编码</t>
  </si>
  <si>
    <t>科目名称</t>
  </si>
  <si>
    <t>201</t>
  </si>
  <si>
    <t xml:space="preserve">  20108</t>
  </si>
  <si>
    <t xml:space="preserve">    2010801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</si>
  <si>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</si>
  <si>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</si>
  <si>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</si>
  <si>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</si>
  <si>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</si>
  <si>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</si>
  <si>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</si>
  <si>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</si>
  <si>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</si>
  <si>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</si>
  <si>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</si>
  <si>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</si>
  <si>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</si>
  <si>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</si>
  <si>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</si>
  <si>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</si>
  <si>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</si>
  <si>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</si>
  <si>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</si>
  <si>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</si>
  <si>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</si>
  <si>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</si>
  <si>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</si>
  <si>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</si>
  <si>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</si>
  <si>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</si>
  <si>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</si>
  <si>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</si>
  <si>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</si>
  <si>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</si>
  <si>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</si>
  <si>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</si>
  <si>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</si>
  <si>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</si>
  <si>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</si>
  <si>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</si>
  <si>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</si>
  <si>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</si>
  <si>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</si>
  <si>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</si>
  <si>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</si>
  <si>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</si>
  <si>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</si>
  <si>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</si>
  <si>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</si>
  <si>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</si>
  <si>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</si>
  <si>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</si>
  <si>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</si>
  <si>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</si>
  <si>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</si>
  <si>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</si>
  <si>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</si>
  <si>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</si>
  <si>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</si>
  <si>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</si>
  <si>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</si>
  <si>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</si>
  <si>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</si>
  <si>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</si>
  <si>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</si>
  <si>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</si>
  <si>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</si>
  <si>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</si>
  <si>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</si>
  <si>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</si>
  <si>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</si>
  <si>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</si>
  <si>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</si>
  <si>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</si>
  <si>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</si>
  <si>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</si>
  <si>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</si>
  <si>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</si>
  <si>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</si>
  <si>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</si>
  <si>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</si>
  <si>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</si>
  <si>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</si>
  <si>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</si>
  <si>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</si>
  <si>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</si>
  <si>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</si>
  <si>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</si>
  <si>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</si>
  <si>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</si>
  <si>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</si>
  <si>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</si>
  <si>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</si>
  <si>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</si>
  <si>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公务用车运行费</t>
  </si>
  <si>
    <t>一般公共预算机关运行经费</t>
  </si>
  <si>
    <t>序号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</si>
  <si>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</si>
  <si>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</si>
  <si>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</si>
  <si>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</si>
  <si>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</si>
  <si>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</si>
  <si>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</si>
  <si>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</si>
  <si>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</si>
  <si>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</si>
  <si>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</si>
  <si>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劳务费</t>
  </si>
  <si>
    <t>工会经费</t>
  </si>
  <si>
    <t>福利费</t>
  </si>
  <si>
    <t>其他交通费用</t>
  </si>
  <si>
    <t>其他商品和服务支出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</si>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</sst>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177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Hiragino Sans GB"/>
      <charset val="134"/>
    </font>
    <font>
      <b/>
      <sz val="9"/>
      <color rgb="FF000000"/>
      <name val="Hiragino Sans GB"/>
      <charset val="1"/>
    </font>
    <font>
      <sz val="9"/>
      <color rgb="FF000000"/>
      <name val="Hiragino Sans GB"/>
      <charset val="1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4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7" fillId="0" borderId="4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5"/>
  <sheetViews>
    <sheetView workbookViewId="0">
      <selection activeCell="A1" sqref="A1"/>
    </sheetView>
  </sheetViews>
  <sheetFormatPr defaultColWidth="9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3"/>
      <c r="B3" s="3" t="s">
        <v>0</v>
      </c>
      <c r="C3" s="56"/>
      <c r="D3" s="56"/>
      <c r="E3" s="3"/>
      <c r="F3" s="3"/>
      <c r="G3" s="3"/>
      <c r="H3" s="3"/>
      <c r="I3" s="3"/>
      <c r="J3" s="3"/>
      <c r="K3" s="3"/>
    </row>
    <row r="4" ht="22.75" customHeight="1" spans="1:11">
      <c r="A4" s="3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57" t="s">
        <v>2</v>
      </c>
      <c r="C6" s="57"/>
      <c r="D6" s="57"/>
      <c r="E6" s="57"/>
      <c r="F6" s="57"/>
      <c r="G6" s="57"/>
      <c r="H6" s="57"/>
      <c r="I6" s="57"/>
      <c r="J6" s="57"/>
      <c r="K6" s="57"/>
    </row>
    <row r="7" ht="22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5" customHeight="1" spans="1:11">
      <c r="A10" s="3"/>
      <c r="B10" s="3" t="s">
        <v>3</v>
      </c>
      <c r="C10" s="3"/>
      <c r="F10" s="58" t="s">
        <v>4</v>
      </c>
      <c r="G10" s="59">
        <v>44879</v>
      </c>
      <c r="H10" s="3"/>
      <c r="I10" s="3"/>
      <c r="J10" s="3"/>
      <c r="K10" s="3"/>
    </row>
    <row r="11" ht="22.7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5" customHeight="1" spans="1:11">
      <c r="A12" s="3"/>
      <c r="B12" s="58" t="s">
        <v>5</v>
      </c>
      <c r="C12" s="58"/>
      <c r="D12" s="3"/>
      <c r="E12" s="58" t="s">
        <v>6</v>
      </c>
      <c r="F12" s="1"/>
      <c r="G12" s="3"/>
      <c r="H12" s="58" t="s">
        <v>7</v>
      </c>
      <c r="I12" s="1" t="s">
        <v>8</v>
      </c>
      <c r="J12" s="3"/>
      <c r="K12" s="3"/>
    </row>
    <row r="13" ht="14.3" customHeight="1" spans="1:11">
      <c r="A13" s="1"/>
      <c r="B13" s="1"/>
      <c r="C13" s="1" t="s">
        <v>9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D4"/>
    <mergeCell ref="B6:K6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9"/>
  <sheetViews>
    <sheetView tabSelected="1" workbookViewId="0">
      <selection activeCell="D5" sqref="D5:D6"/>
    </sheetView>
  </sheetViews>
  <sheetFormatPr defaultColWidth="9" defaultRowHeight="13.5" outlineLevelCol="7"/>
  <cols>
    <col min="1" max="1" width="33.25" customWidth="1"/>
    <col min="2" max="2" width="28.125" customWidth="1"/>
    <col min="3" max="3" width="12.9166666666667" customWidth="1"/>
    <col min="4" max="4" width="12" customWidth="1"/>
    <col min="5" max="7" width="9.76666666666667" customWidth="1"/>
    <col min="8" max="8" width="27.1416666666667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14" t="s">
        <v>240</v>
      </c>
      <c r="B2" s="14"/>
      <c r="C2" s="14"/>
      <c r="D2" s="14"/>
      <c r="E2" s="14"/>
      <c r="F2" s="14"/>
      <c r="G2" s="14"/>
      <c r="H2" s="14"/>
    </row>
    <row r="3" ht="22.75" customHeight="1" spans="1:8">
      <c r="A3" s="1"/>
      <c r="B3" s="1"/>
      <c r="C3" s="1"/>
      <c r="D3" s="1"/>
      <c r="E3" s="1"/>
      <c r="F3" s="1"/>
      <c r="G3" s="1"/>
      <c r="H3" s="8" t="s">
        <v>32</v>
      </c>
    </row>
    <row r="4" ht="22.75" customHeight="1" spans="1:8">
      <c r="A4" s="5" t="s">
        <v>146</v>
      </c>
      <c r="B4" s="5" t="s">
        <v>241</v>
      </c>
      <c r="C4" s="5"/>
      <c r="D4" s="5"/>
      <c r="E4" s="5" t="s">
        <v>241</v>
      </c>
      <c r="F4" s="5"/>
      <c r="G4" s="5" t="s">
        <v>242</v>
      </c>
      <c r="H4" s="5" t="s">
        <v>243</v>
      </c>
    </row>
    <row r="5" ht="22.75" customHeight="1" spans="1:8">
      <c r="A5" s="5"/>
      <c r="B5" s="5" t="s">
        <v>97</v>
      </c>
      <c r="C5" s="5" t="s">
        <v>244</v>
      </c>
      <c r="D5" s="5" t="s">
        <v>245</v>
      </c>
      <c r="E5" s="5" t="s">
        <v>246</v>
      </c>
      <c r="F5" s="5"/>
      <c r="G5" s="5"/>
      <c r="H5" s="5"/>
    </row>
    <row r="6" ht="22.75" customHeight="1" spans="1:8">
      <c r="A6" s="5"/>
      <c r="B6" s="5"/>
      <c r="C6" s="5"/>
      <c r="D6" s="5"/>
      <c r="E6" s="5">
        <v>1240000</v>
      </c>
      <c r="F6" s="5" t="s">
        <v>247</v>
      </c>
      <c r="G6" s="5"/>
      <c r="H6" s="5"/>
    </row>
    <row r="7" ht="22.75" customHeight="1" spans="1:8">
      <c r="A7" s="13" t="s">
        <v>97</v>
      </c>
      <c r="B7" s="15">
        <v>48600</v>
      </c>
      <c r="C7" s="15">
        <v>5496945.61</v>
      </c>
      <c r="D7" s="15">
        <v>5496945.61</v>
      </c>
      <c r="E7" s="15"/>
      <c r="F7" s="15"/>
      <c r="G7" s="15">
        <v>5000</v>
      </c>
      <c r="H7" s="15">
        <v>3600</v>
      </c>
    </row>
    <row r="8" ht="22.75" customHeight="1" spans="1:8">
      <c r="A8" s="13" t="s">
        <v>150</v>
      </c>
      <c r="B8" s="15">
        <v>48600</v>
      </c>
      <c r="C8" s="15">
        <v>1770801.6</v>
      </c>
      <c r="D8" s="15">
        <v>1770801.6</v>
      </c>
      <c r="E8" s="15"/>
      <c r="F8" s="15"/>
      <c r="G8" s="15">
        <v>5000</v>
      </c>
      <c r="H8" s="15">
        <v>3600</v>
      </c>
    </row>
    <row r="9" ht="22.75" customHeight="1" spans="1:8">
      <c r="A9" s="6" t="s">
        <v>150</v>
      </c>
      <c r="B9" s="7">
        <v>48600</v>
      </c>
      <c r="C9" s="7">
        <v>1424709.8</v>
      </c>
      <c r="D9" s="7">
        <v>1424709.8</v>
      </c>
      <c r="E9" s="7"/>
      <c r="F9" s="7"/>
      <c r="G9" s="7">
        <v>5000</v>
      </c>
      <c r="H9" s="7">
        <v>3600</v>
      </c>
    </row>
    <row r="10" spans="3:4">
      <c r="C10">
        <v>1129154.8</v>
      </c>
      <c r="D10">
        <v>1129154.8</v>
      </c>
    </row>
    <row r="11" spans="3:4">
      <c r="C11">
        <v>49416</v>
      </c>
      <c r="D11">
        <v>49416</v>
      </c>
    </row>
    <row r="13" spans="3:4">
      <c r="C13">
        <v>179719.06</v>
      </c>
      <c r="D13">
        <v>179719.06</v>
      </c>
    </row>
    <row r="15" spans="3:4">
      <c r="C15">
        <v>21964.31</v>
      </c>
      <c r="D15">
        <v>21964.31</v>
      </c>
    </row>
    <row r="17" spans="3:5">
      <c r="C17">
        <v>1240000</v>
      </c>
      <c r="E17">
        <v>1240000</v>
      </c>
    </row>
    <row r="18" spans="3:5">
      <c r="C18">
        <v>52000</v>
      </c>
      <c r="E18">
        <v>52000</v>
      </c>
    </row>
    <row r="19" spans="3:5">
      <c r="C19">
        <v>20000</v>
      </c>
      <c r="E19">
        <v>20000</v>
      </c>
    </row>
    <row r="20" spans="3:5">
      <c r="C20">
        <v>20000</v>
      </c>
      <c r="E20">
        <v>20000</v>
      </c>
    </row>
    <row r="21" spans="3:5">
      <c r="C21">
        <v>10000</v>
      </c>
      <c r="E21">
        <v>10000</v>
      </c>
    </row>
    <row r="22" spans="3:5">
      <c r="C22">
        <v>30000</v>
      </c>
      <c r="E22">
        <v>30000</v>
      </c>
    </row>
    <row r="23" spans="3:5">
      <c r="C23">
        <v>30000</v>
      </c>
      <c r="E23">
        <v>30000</v>
      </c>
    </row>
    <row r="24" spans="3:5">
      <c r="C24">
        <v>10000</v>
      </c>
      <c r="E24">
        <v>10000</v>
      </c>
    </row>
    <row r="25" spans="3:5">
      <c r="C25">
        <v>52983</v>
      </c>
      <c r="E25">
        <v>52983</v>
      </c>
    </row>
    <row r="26" spans="3:5">
      <c r="C26">
        <v>20000</v>
      </c>
      <c r="E26">
        <v>20000</v>
      </c>
    </row>
    <row r="27" spans="3:5">
      <c r="C27">
        <v>16000</v>
      </c>
      <c r="E27">
        <v>16000</v>
      </c>
    </row>
    <row r="28" spans="3:5">
      <c r="C28">
        <v>10000</v>
      </c>
      <c r="E28">
        <v>10000</v>
      </c>
    </row>
    <row r="29" spans="3:5">
      <c r="C29">
        <v>5000</v>
      </c>
      <c r="E29">
        <v>5000</v>
      </c>
    </row>
    <row r="30" spans="3:5">
      <c r="C30">
        <v>3600</v>
      </c>
      <c r="E30">
        <v>3600</v>
      </c>
    </row>
    <row r="31" spans="3:5">
      <c r="C31">
        <v>40000</v>
      </c>
      <c r="E31">
        <v>40000</v>
      </c>
    </row>
    <row r="32" spans="3:5">
      <c r="C32">
        <v>10000</v>
      </c>
      <c r="E32">
        <v>10000</v>
      </c>
    </row>
    <row r="33" spans="3:5">
      <c r="C33">
        <v>59906.35</v>
      </c>
      <c r="E33">
        <v>59906.35</v>
      </c>
    </row>
    <row r="34" spans="3:5">
      <c r="C34">
        <v>74882.94</v>
      </c>
      <c r="E34">
        <v>74882.94</v>
      </c>
    </row>
    <row r="35" spans="3:5">
      <c r="C35">
        <v>366000</v>
      </c>
      <c r="E35">
        <v>366000</v>
      </c>
    </row>
    <row r="36" spans="3:5">
      <c r="C36">
        <v>409627.71</v>
      </c>
      <c r="E36">
        <v>409627.71</v>
      </c>
    </row>
    <row r="37" spans="3:4">
      <c r="C37">
        <v>116766.85</v>
      </c>
      <c r="D37">
        <v>116766.85</v>
      </c>
    </row>
    <row r="38" spans="3:4">
      <c r="C38">
        <v>116346.85</v>
      </c>
      <c r="D38">
        <v>116346.85</v>
      </c>
    </row>
    <row r="39" spans="3:4">
      <c r="C39">
        <v>420</v>
      </c>
      <c r="D39">
        <v>420</v>
      </c>
    </row>
  </sheetData>
  <mergeCells count="10">
    <mergeCell ref="A2:E2"/>
    <mergeCell ref="B4:D4"/>
    <mergeCell ref="E4:F4"/>
    <mergeCell ref="E5:F5"/>
    <mergeCell ref="A4:A6"/>
    <mergeCell ref="B5:B6"/>
    <mergeCell ref="C5:C6"/>
    <mergeCell ref="D5:D6"/>
    <mergeCell ref="G4:G6"/>
    <mergeCell ref="H4:H6"/>
  </mergeCells>
  <pageMargins left="0.75" right="0.75" top="0.26875" bottom="0.26875" header="0" footer="0"/>
  <pageSetup paperSize="9" scale="8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1"/>
  <sheetViews>
    <sheetView workbookViewId="0">
      <selection activeCell="A1" sqref="A1"/>
    </sheetView>
  </sheetViews>
  <sheetFormatPr defaultColWidth="9" defaultRowHeight="13.5"/>
  <cols>
    <col min="1" max="3" width="9.76666666666667" customWidth="1"/>
    <col min="4" max="4" width="21.275" customWidth="1"/>
    <col min="5" max="10" width="9.76666666666667" customWidth="1"/>
  </cols>
  <sheetData>
    <row r="1" ht="14.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85" customHeight="1" spans="1:10">
      <c r="A2" s="11" t="s">
        <v>248</v>
      </c>
      <c r="B2" s="11"/>
      <c r="C2" s="11"/>
      <c r="D2" s="11"/>
      <c r="E2" s="11"/>
      <c r="F2" s="1"/>
      <c r="G2" s="1"/>
      <c r="H2" s="1"/>
      <c r="I2" s="1"/>
      <c r="J2" s="1"/>
    </row>
    <row r="3" ht="22.75" customHeight="1" spans="1:10">
      <c r="A3" s="3"/>
      <c r="B3" s="3"/>
      <c r="C3" s="3"/>
      <c r="D3" s="3"/>
      <c r="E3" s="3" t="s">
        <v>32</v>
      </c>
      <c r="F3" s="1"/>
      <c r="G3" s="1"/>
      <c r="H3" s="1"/>
      <c r="I3" s="1"/>
      <c r="J3" s="1"/>
    </row>
    <row r="4" ht="22.75" customHeight="1" spans="1:10">
      <c r="A4" s="5" t="s">
        <v>249</v>
      </c>
      <c r="B4" s="5" t="s">
        <v>35</v>
      </c>
      <c r="C4" s="5" t="s">
        <v>97</v>
      </c>
      <c r="D4" s="5" t="s">
        <v>94</v>
      </c>
      <c r="E4" s="5" t="s">
        <v>95</v>
      </c>
      <c r="F4" s="1"/>
      <c r="G4" s="1"/>
      <c r="H4" s="1"/>
      <c r="I4" s="1"/>
      <c r="J4" s="1"/>
    </row>
    <row r="5" ht="22.75" customHeight="1" spans="1:10">
      <c r="A5" s="12">
        <v>1</v>
      </c>
      <c r="B5" s="13" t="s">
        <v>97</v>
      </c>
      <c r="C5" s="13">
        <v>4960000</v>
      </c>
      <c r="D5" s="13">
        <v>4960000</v>
      </c>
      <c r="E5" s="13"/>
      <c r="F5" s="3"/>
      <c r="G5" s="3"/>
      <c r="H5" s="3"/>
      <c r="I5" s="3"/>
      <c r="J5" s="3"/>
    </row>
    <row r="6" ht="22.75" customHeight="1" spans="1:10">
      <c r="A6" s="5">
        <v>2</v>
      </c>
      <c r="B6" s="6" t="s">
        <v>250</v>
      </c>
      <c r="C6" s="6">
        <v>208000</v>
      </c>
      <c r="D6" s="6">
        <v>208000</v>
      </c>
      <c r="E6" s="6"/>
      <c r="F6" s="3"/>
      <c r="G6" s="3"/>
      <c r="H6" s="3"/>
      <c r="I6" s="3"/>
      <c r="J6" s="3"/>
    </row>
    <row r="7" ht="22.75" customHeight="1" spans="1:10">
      <c r="A7" s="5">
        <v>3</v>
      </c>
      <c r="B7" s="6" t="s">
        <v>251</v>
      </c>
      <c r="C7" s="6">
        <v>80000</v>
      </c>
      <c r="D7" s="6">
        <v>80000</v>
      </c>
      <c r="E7" s="6"/>
      <c r="F7" s="3"/>
      <c r="G7" s="3"/>
      <c r="H7" s="3"/>
      <c r="I7" s="3"/>
      <c r="J7" s="3"/>
    </row>
    <row r="8" ht="22.75" customHeight="1" spans="1:10">
      <c r="A8" s="5">
        <v>4</v>
      </c>
      <c r="B8" s="6" t="s">
        <v>252</v>
      </c>
      <c r="C8" s="6">
        <v>80000</v>
      </c>
      <c r="D8" s="6">
        <v>80000</v>
      </c>
      <c r="E8" s="6"/>
      <c r="F8" s="3"/>
      <c r="G8" s="3"/>
      <c r="H8" s="3"/>
      <c r="I8" s="3"/>
      <c r="J8" s="3"/>
    </row>
    <row r="9" ht="22.75" customHeight="1" spans="1:10">
      <c r="A9" s="5">
        <v>5</v>
      </c>
      <c r="B9" s="6" t="s">
        <v>253</v>
      </c>
      <c r="C9" s="6">
        <v>40000</v>
      </c>
      <c r="D9" s="6">
        <v>40000</v>
      </c>
      <c r="E9" s="6"/>
      <c r="F9" s="3"/>
      <c r="G9" s="3"/>
      <c r="H9" s="3"/>
      <c r="I9" s="3"/>
      <c r="J9" s="3"/>
    </row>
    <row r="10" ht="22.75" customHeight="1" spans="1:10">
      <c r="A10" s="5">
        <v>6</v>
      </c>
      <c r="B10" s="6" t="s">
        <v>254</v>
      </c>
      <c r="C10" s="6">
        <v>120000</v>
      </c>
      <c r="D10" s="6">
        <v>120000</v>
      </c>
      <c r="E10" s="6"/>
      <c r="F10" s="3"/>
      <c r="G10" s="3"/>
      <c r="H10" s="3"/>
      <c r="I10" s="3"/>
      <c r="J10" s="3"/>
    </row>
    <row r="11" ht="22.75" customHeight="1" spans="1:10">
      <c r="A11" s="5">
        <v>7</v>
      </c>
      <c r="B11" s="6" t="s">
        <v>255</v>
      </c>
      <c r="C11" s="6">
        <v>120000</v>
      </c>
      <c r="D11" s="6">
        <v>120000</v>
      </c>
      <c r="E11" s="6"/>
      <c r="F11" s="3"/>
      <c r="G11" s="3"/>
      <c r="H11" s="3"/>
      <c r="I11" s="3"/>
      <c r="J11" s="3"/>
    </row>
    <row r="12" ht="22.75" customHeight="1" spans="1:10">
      <c r="A12" s="5">
        <v>8</v>
      </c>
      <c r="B12" s="6" t="s">
        <v>256</v>
      </c>
      <c r="C12" s="6">
        <v>40000</v>
      </c>
      <c r="D12" s="6">
        <v>40000</v>
      </c>
      <c r="E12" s="6"/>
      <c r="F12" s="3"/>
      <c r="G12" s="3"/>
      <c r="H12" s="3"/>
      <c r="I12" s="3"/>
      <c r="J12" s="3"/>
    </row>
    <row r="13" ht="22.75" customHeight="1" spans="1:10">
      <c r="A13" s="5">
        <v>9</v>
      </c>
      <c r="B13" s="6" t="s">
        <v>257</v>
      </c>
      <c r="C13" s="6">
        <v>211932</v>
      </c>
      <c r="D13" s="6">
        <v>211932</v>
      </c>
      <c r="E13" s="6"/>
      <c r="F13" s="3"/>
      <c r="G13" s="3"/>
      <c r="H13" s="3"/>
      <c r="I13" s="3"/>
      <c r="J13" s="3"/>
    </row>
    <row r="14" ht="22.75" customHeight="1" spans="1:10">
      <c r="A14" s="5">
        <v>10</v>
      </c>
      <c r="B14" s="6" t="s">
        <v>258</v>
      </c>
      <c r="C14" s="6">
        <v>80000</v>
      </c>
      <c r="D14" s="6">
        <v>80000</v>
      </c>
      <c r="E14" s="6"/>
      <c r="F14" s="3"/>
      <c r="G14" s="3"/>
      <c r="H14" s="3"/>
      <c r="I14" s="3"/>
      <c r="J14" s="3"/>
    </row>
    <row r="15" ht="22.75" customHeight="1" spans="1:10">
      <c r="A15" s="5">
        <v>11</v>
      </c>
      <c r="B15" s="6" t="s">
        <v>259</v>
      </c>
      <c r="C15" s="6">
        <v>64000</v>
      </c>
      <c r="D15" s="6">
        <v>64000</v>
      </c>
      <c r="E15" s="6"/>
      <c r="F15" s="3"/>
      <c r="G15" s="3"/>
      <c r="H15" s="3"/>
      <c r="I15" s="3"/>
      <c r="J15" s="3"/>
    </row>
    <row r="16" ht="22.75" customHeight="1" spans="1:10">
      <c r="A16" s="5">
        <v>12</v>
      </c>
      <c r="B16" s="6" t="s">
        <v>260</v>
      </c>
      <c r="C16" s="6">
        <v>40000</v>
      </c>
      <c r="D16" s="6">
        <v>40000</v>
      </c>
      <c r="E16" s="6"/>
      <c r="F16" s="3"/>
      <c r="G16" s="3"/>
      <c r="H16" s="3"/>
      <c r="I16" s="3"/>
      <c r="J16" s="3"/>
    </row>
    <row r="17" ht="22.75" customHeight="1" spans="1:10">
      <c r="A17" s="5">
        <v>13</v>
      </c>
      <c r="B17" s="6" t="s">
        <v>242</v>
      </c>
      <c r="C17" s="6">
        <v>20000</v>
      </c>
      <c r="D17" s="6">
        <v>20000</v>
      </c>
      <c r="E17" s="6"/>
      <c r="F17" s="3"/>
      <c r="G17" s="3"/>
      <c r="H17" s="3"/>
      <c r="I17" s="3"/>
      <c r="J17" s="3"/>
    </row>
    <row r="18" ht="22.75" customHeight="1" spans="1:10">
      <c r="A18" s="5">
        <v>14</v>
      </c>
      <c r="B18" s="6" t="s">
        <v>243</v>
      </c>
      <c r="C18" s="6">
        <v>14400</v>
      </c>
      <c r="D18" s="6">
        <v>14400</v>
      </c>
      <c r="E18" s="6"/>
      <c r="F18" s="3"/>
      <c r="G18" s="3"/>
      <c r="H18" s="3"/>
      <c r="I18" s="3"/>
      <c r="J18" s="3"/>
    </row>
    <row r="19" ht="22.75" customHeight="1" spans="1:10">
      <c r="A19" s="5">
        <v>15</v>
      </c>
      <c r="B19" s="6" t="s">
        <v>245</v>
      </c>
      <c r="C19" s="6">
        <v>160000</v>
      </c>
      <c r="D19" s="6">
        <v>160000</v>
      </c>
      <c r="E19" s="6"/>
      <c r="F19" s="3"/>
      <c r="G19" s="3"/>
      <c r="H19" s="3"/>
      <c r="I19" s="3"/>
      <c r="J19" s="3"/>
    </row>
    <row r="20" ht="22.75" customHeight="1" spans="1:10">
      <c r="A20" s="5">
        <v>16</v>
      </c>
      <c r="B20" s="6" t="s">
        <v>261</v>
      </c>
      <c r="C20" s="6">
        <v>40000</v>
      </c>
      <c r="D20" s="6">
        <v>40000</v>
      </c>
      <c r="E20" s="6"/>
      <c r="F20" s="3"/>
      <c r="G20" s="3"/>
      <c r="H20" s="3"/>
      <c r="I20" s="3"/>
      <c r="J20" s="3"/>
    </row>
    <row r="21" ht="22.75" customHeight="1" spans="1:10">
      <c r="A21" s="5">
        <v>17</v>
      </c>
      <c r="B21" s="6" t="s">
        <v>262</v>
      </c>
      <c r="C21" s="6">
        <v>239625.4</v>
      </c>
      <c r="D21" s="6">
        <v>239625.4</v>
      </c>
      <c r="E21" s="6"/>
      <c r="F21" s="3"/>
      <c r="G21" s="3"/>
      <c r="H21" s="3"/>
      <c r="I21" s="3"/>
      <c r="J21" s="3"/>
    </row>
    <row r="22" ht="22.75" customHeight="1" spans="1:10">
      <c r="A22" s="5">
        <v>18</v>
      </c>
      <c r="B22" s="6" t="s">
        <v>263</v>
      </c>
      <c r="C22" s="6">
        <v>299531.76</v>
      </c>
      <c r="D22" s="6">
        <v>299531.76</v>
      </c>
      <c r="E22" s="6"/>
      <c r="F22" s="3"/>
      <c r="G22" s="3"/>
      <c r="H22" s="3"/>
      <c r="I22" s="3"/>
      <c r="J22" s="3"/>
    </row>
    <row r="23" ht="22.75" customHeight="1" spans="1:10">
      <c r="A23" s="5">
        <v>19</v>
      </c>
      <c r="B23" s="6" t="s">
        <v>264</v>
      </c>
      <c r="C23" s="6">
        <v>1464000</v>
      </c>
      <c r="D23" s="6">
        <v>1464000</v>
      </c>
      <c r="E23" s="6"/>
      <c r="F23" s="3"/>
      <c r="G23" s="3"/>
      <c r="H23" s="3"/>
      <c r="I23" s="3"/>
      <c r="J23" s="3"/>
    </row>
    <row r="24" ht="22.75" customHeight="1" spans="1:10">
      <c r="A24" s="5">
        <v>20</v>
      </c>
      <c r="B24" s="6" t="s">
        <v>265</v>
      </c>
      <c r="C24" s="6">
        <v>1638510.84</v>
      </c>
      <c r="D24" s="6">
        <v>1638510.84</v>
      </c>
      <c r="E24" s="6"/>
      <c r="F24" s="3"/>
      <c r="G24" s="3"/>
      <c r="H24" s="3"/>
      <c r="I24" s="3"/>
      <c r="J24" s="3"/>
    </row>
    <row r="25" ht="14.3" customHeight="1"/>
    <row r="26" ht="14.3" customHeight="1"/>
    <row r="27" ht="14.3" customHeight="1"/>
    <row r="28" ht="14.3" customHeight="1"/>
    <row r="29" ht="14.3" customHeight="1"/>
    <row r="30" ht="14.3" customHeight="1"/>
    <row r="31" ht="14.3" customHeight="1" spans="4:10">
      <c r="D31" s="1"/>
      <c r="G31" s="1"/>
      <c r="J31" s="1"/>
    </row>
  </sheetData>
  <mergeCells count="1">
    <mergeCell ref="A2:E2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5"/>
  <sheetViews>
    <sheetView workbookViewId="0">
      <selection activeCell="B5" sqref="B5"/>
    </sheetView>
  </sheetViews>
  <sheetFormatPr defaultColWidth="9" defaultRowHeight="13.5" outlineLevelRow="4" outlineLevelCol="1"/>
  <cols>
    <col min="1" max="1" width="53.4166666666667" customWidth="1"/>
    <col min="2" max="2" width="66.875" customWidth="1"/>
  </cols>
  <sheetData>
    <row r="1" ht="14.3" customHeight="1" spans="1:2">
      <c r="A1" s="1"/>
      <c r="B1" s="1"/>
    </row>
    <row r="2" ht="39.85" customHeight="1" spans="1:2">
      <c r="A2" s="2" t="s">
        <v>266</v>
      </c>
      <c r="B2" s="2"/>
    </row>
    <row r="3" ht="14.3" customHeight="1" spans="1:2">
      <c r="A3" s="1"/>
      <c r="B3" s="8" t="s">
        <v>32</v>
      </c>
    </row>
    <row r="4" ht="22.75" customHeight="1" spans="1:2">
      <c r="A4" s="5" t="s">
        <v>35</v>
      </c>
      <c r="B4" s="5" t="s">
        <v>36</v>
      </c>
    </row>
    <row r="5" ht="22.75" customHeight="1" spans="1:2">
      <c r="A5" s="9"/>
      <c r="B5" s="10"/>
    </row>
  </sheetData>
  <mergeCells count="1">
    <mergeCell ref="A2:B2"/>
  </mergeCells>
  <pageMargins left="0.75" right="0.75" top="0.26875" bottom="0.26875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5"/>
  <sheetViews>
    <sheetView workbookViewId="0">
      <selection activeCell="E16" sqref="E16"/>
    </sheetView>
  </sheetViews>
  <sheetFormatPr defaultColWidth="9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267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32</v>
      </c>
    </row>
    <row r="4" ht="22.75" customHeight="1" spans="1:5">
      <c r="A4" s="5" t="s">
        <v>146</v>
      </c>
      <c r="B4" s="5" t="s">
        <v>97</v>
      </c>
      <c r="C4" s="5" t="s">
        <v>268</v>
      </c>
      <c r="D4" s="5" t="s">
        <v>269</v>
      </c>
      <c r="E4" s="5" t="s">
        <v>270</v>
      </c>
    </row>
    <row r="5" ht="22.75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"/>
    </sheetView>
  </sheetViews>
  <sheetFormatPr defaultColWidth="9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"/>
      <c r="B1" s="1"/>
    </row>
    <row r="2" ht="39.15" customHeight="1" spans="1:3">
      <c r="A2" s="1"/>
      <c r="B2" s="52" t="s">
        <v>10</v>
      </c>
      <c r="C2" s="52" t="s">
        <v>10</v>
      </c>
    </row>
    <row r="3" ht="29.35" customHeight="1" spans="1:3">
      <c r="A3" s="53"/>
      <c r="B3" s="54" t="s">
        <v>11</v>
      </c>
      <c r="C3" s="54" t="s">
        <v>12</v>
      </c>
    </row>
    <row r="4" ht="28.45" customHeight="1" spans="1:3">
      <c r="A4" s="47"/>
      <c r="B4" s="55" t="s">
        <v>13</v>
      </c>
      <c r="C4" s="13" t="s">
        <v>14</v>
      </c>
    </row>
    <row r="5" ht="28.45" customHeight="1" spans="1:3">
      <c r="A5" s="47"/>
      <c r="B5" s="55" t="s">
        <v>15</v>
      </c>
      <c r="C5" s="13" t="s">
        <v>16</v>
      </c>
    </row>
    <row r="6" ht="28.45" customHeight="1" spans="1:3">
      <c r="A6" s="47"/>
      <c r="B6" s="55" t="s">
        <v>17</v>
      </c>
      <c r="C6" s="13" t="s">
        <v>18</v>
      </c>
    </row>
    <row r="7" ht="28.45" customHeight="1" spans="1:3">
      <c r="A7" s="47"/>
      <c r="B7" s="55" t="s">
        <v>19</v>
      </c>
      <c r="C7" s="13"/>
    </row>
    <row r="8" ht="28.45" customHeight="1" spans="1:3">
      <c r="A8" s="47"/>
      <c r="B8" s="55" t="s">
        <v>20</v>
      </c>
      <c r="C8" s="13" t="s">
        <v>21</v>
      </c>
    </row>
    <row r="9" ht="28.45" customHeight="1" spans="1:3">
      <c r="A9" s="47"/>
      <c r="B9" s="55" t="s">
        <v>22</v>
      </c>
      <c r="C9" s="13" t="s">
        <v>23</v>
      </c>
    </row>
    <row r="10" ht="28.45" customHeight="1" spans="1:3">
      <c r="A10" s="47"/>
      <c r="B10" s="55" t="s">
        <v>24</v>
      </c>
      <c r="C10" s="13" t="s">
        <v>25</v>
      </c>
    </row>
    <row r="11" ht="28.45" customHeight="1" spans="1:3">
      <c r="A11" s="47"/>
      <c r="B11" s="55" t="s">
        <v>26</v>
      </c>
      <c r="C11" s="13" t="s">
        <v>27</v>
      </c>
    </row>
    <row r="12" ht="28.45" customHeight="1" spans="1:3">
      <c r="A12" s="47"/>
      <c r="B12" s="55" t="s">
        <v>28</v>
      </c>
      <c r="C12" s="13"/>
    </row>
    <row r="13" ht="28.45" customHeight="1" spans="1:3">
      <c r="A13" s="1"/>
      <c r="B13" s="55" t="s">
        <v>29</v>
      </c>
      <c r="C13" s="13"/>
    </row>
    <row r="14" ht="28.45" customHeight="1" spans="1:3">
      <c r="A14" s="1"/>
      <c r="B14" s="55" t="s">
        <v>30</v>
      </c>
      <c r="C14" s="13" t="s">
        <v>14</v>
      </c>
    </row>
  </sheetData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2"/>
  <sheetViews>
    <sheetView workbookViewId="0">
      <selection activeCell="A2" sqref="A2:D2"/>
    </sheetView>
  </sheetViews>
  <sheetFormatPr defaultColWidth="9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"/>
      <c r="B1" s="1"/>
      <c r="C1" s="1"/>
      <c r="D1" s="1"/>
    </row>
    <row r="2" ht="39.85" customHeight="1" spans="1:4">
      <c r="A2" s="2" t="s">
        <v>31</v>
      </c>
      <c r="B2" s="2"/>
      <c r="C2" s="2"/>
      <c r="D2" s="2"/>
    </row>
    <row r="3" ht="22.75" customHeight="1" spans="1:4">
      <c r="A3" s="47"/>
      <c r="B3" s="47"/>
      <c r="C3" s="47"/>
      <c r="D3" s="48" t="s">
        <v>32</v>
      </c>
    </row>
    <row r="4" ht="22.75" customHeight="1" spans="1:4">
      <c r="A4" s="12" t="s">
        <v>33</v>
      </c>
      <c r="B4" s="12"/>
      <c r="C4" s="12" t="s">
        <v>34</v>
      </c>
      <c r="D4" s="12"/>
    </row>
    <row r="5" ht="22.75" customHeight="1" spans="1:4">
      <c r="A5" s="12" t="s">
        <v>35</v>
      </c>
      <c r="B5" s="12" t="s">
        <v>36</v>
      </c>
      <c r="C5" s="12" t="s">
        <v>35</v>
      </c>
      <c r="D5" s="12" t="s">
        <v>36</v>
      </c>
    </row>
    <row r="6" ht="22.75" customHeight="1" spans="1:4">
      <c r="A6" s="9" t="s">
        <v>37</v>
      </c>
      <c r="B6" s="32">
        <v>6853712.46</v>
      </c>
      <c r="C6" s="9" t="s">
        <v>38</v>
      </c>
      <c r="D6" s="32">
        <v>5614502.2</v>
      </c>
    </row>
    <row r="7" ht="22.75" customHeight="1" spans="1:4">
      <c r="A7" s="9" t="s">
        <v>39</v>
      </c>
      <c r="B7" s="32"/>
      <c r="C7" s="9" t="s">
        <v>40</v>
      </c>
      <c r="D7" s="33"/>
    </row>
    <row r="8" ht="22.75" customHeight="1" spans="1:4">
      <c r="A8" s="9" t="s">
        <v>41</v>
      </c>
      <c r="B8" s="32"/>
      <c r="C8" s="9" t="s">
        <v>42</v>
      </c>
      <c r="D8" s="33"/>
    </row>
    <row r="9" ht="22.75" customHeight="1" spans="1:4">
      <c r="A9" s="9" t="s">
        <v>43</v>
      </c>
      <c r="B9" s="32"/>
      <c r="C9" s="9" t="s">
        <v>44</v>
      </c>
      <c r="D9" s="33"/>
    </row>
    <row r="10" ht="22.75" customHeight="1" spans="1:4">
      <c r="A10" s="9" t="s">
        <v>45</v>
      </c>
      <c r="B10" s="32"/>
      <c r="C10" s="9" t="s">
        <v>46</v>
      </c>
      <c r="D10" s="33"/>
    </row>
    <row r="11" ht="22.75" customHeight="1" spans="1:4">
      <c r="A11" s="9" t="s">
        <v>47</v>
      </c>
      <c r="B11" s="32"/>
      <c r="C11" s="9" t="s">
        <v>48</v>
      </c>
      <c r="D11" s="33"/>
    </row>
    <row r="12" ht="22.75" customHeight="1" spans="1:4">
      <c r="A12" s="9" t="s">
        <v>49</v>
      </c>
      <c r="B12" s="32"/>
      <c r="C12" s="9" t="s">
        <v>50</v>
      </c>
      <c r="D12" s="33"/>
    </row>
    <row r="13" ht="22.75" customHeight="1" spans="1:4">
      <c r="A13" s="9" t="s">
        <v>51</v>
      </c>
      <c r="B13" s="32"/>
      <c r="C13" s="9" t="s">
        <v>52</v>
      </c>
      <c r="D13" s="33">
        <v>508823.3</v>
      </c>
    </row>
    <row r="14" ht="22.75" customHeight="1" spans="1:4">
      <c r="A14" s="9" t="s">
        <v>53</v>
      </c>
      <c r="B14" s="32"/>
      <c r="C14" s="9" t="s">
        <v>54</v>
      </c>
      <c r="D14" s="33"/>
    </row>
    <row r="15" ht="22.75" customHeight="1" spans="1:4">
      <c r="A15" s="9"/>
      <c r="B15" s="49"/>
      <c r="C15" s="9" t="s">
        <v>55</v>
      </c>
      <c r="D15" s="33">
        <v>370948.85</v>
      </c>
    </row>
    <row r="16" ht="22.75" customHeight="1" spans="1:4">
      <c r="A16" s="9"/>
      <c r="B16" s="49"/>
      <c r="C16" s="9" t="s">
        <v>56</v>
      </c>
      <c r="D16" s="33"/>
    </row>
    <row r="17" ht="22.75" customHeight="1" spans="1:4">
      <c r="A17" s="9"/>
      <c r="B17" s="49"/>
      <c r="C17" s="9" t="s">
        <v>57</v>
      </c>
      <c r="D17" s="33"/>
    </row>
    <row r="18" ht="22.75" customHeight="1" spans="1:4">
      <c r="A18" s="9"/>
      <c r="B18" s="49"/>
      <c r="C18" s="9" t="s">
        <v>58</v>
      </c>
      <c r="D18" s="33"/>
    </row>
    <row r="19" ht="22.75" customHeight="1" spans="1:4">
      <c r="A19" s="9"/>
      <c r="B19" s="49"/>
      <c r="C19" s="9" t="s">
        <v>59</v>
      </c>
      <c r="D19" s="33"/>
    </row>
    <row r="20" ht="22.75" customHeight="1" spans="1:4">
      <c r="A20" s="50"/>
      <c r="B20" s="51"/>
      <c r="C20" s="9" t="s">
        <v>60</v>
      </c>
      <c r="D20" s="33"/>
    </row>
    <row r="21" ht="22.75" customHeight="1" spans="1:4">
      <c r="A21" s="50"/>
      <c r="B21" s="51"/>
      <c r="C21" s="9" t="s">
        <v>61</v>
      </c>
      <c r="D21" s="33"/>
    </row>
    <row r="22" ht="22.75" customHeight="1" spans="1:4">
      <c r="A22" s="50"/>
      <c r="B22" s="51"/>
      <c r="C22" s="9" t="s">
        <v>62</v>
      </c>
      <c r="D22" s="33"/>
    </row>
    <row r="23" ht="22.75" customHeight="1" spans="1:4">
      <c r="A23" s="50"/>
      <c r="B23" s="51"/>
      <c r="C23" s="9" t="s">
        <v>63</v>
      </c>
      <c r="D23" s="33"/>
    </row>
    <row r="24" ht="22.75" customHeight="1" spans="1:4">
      <c r="A24" s="50"/>
      <c r="B24" s="51"/>
      <c r="C24" s="9" t="s">
        <v>64</v>
      </c>
      <c r="D24" s="33"/>
    </row>
    <row r="25" ht="22.75" customHeight="1" spans="1:4">
      <c r="A25" s="9"/>
      <c r="B25" s="49"/>
      <c r="C25" s="9" t="s">
        <v>65</v>
      </c>
      <c r="D25" s="33">
        <v>359438.11</v>
      </c>
    </row>
    <row r="26" ht="22.75" customHeight="1" spans="1:4">
      <c r="A26" s="9"/>
      <c r="B26" s="49"/>
      <c r="C26" s="9" t="s">
        <v>66</v>
      </c>
      <c r="D26" s="33"/>
    </row>
    <row r="27" ht="22.75" customHeight="1" spans="1:4">
      <c r="A27" s="9"/>
      <c r="B27" s="49"/>
      <c r="C27" s="9" t="s">
        <v>67</v>
      </c>
      <c r="D27" s="33"/>
    </row>
    <row r="28" ht="22.75" customHeight="1" spans="1:4">
      <c r="A28" s="50"/>
      <c r="B28" s="51"/>
      <c r="C28" s="9" t="s">
        <v>68</v>
      </c>
      <c r="D28" s="33"/>
    </row>
    <row r="29" ht="22.75" customHeight="1" spans="1:4">
      <c r="A29" s="50"/>
      <c r="B29" s="51"/>
      <c r="C29" s="9" t="s">
        <v>69</v>
      </c>
      <c r="D29" s="33"/>
    </row>
    <row r="30" ht="22.75" customHeight="1" spans="1:4">
      <c r="A30" s="50"/>
      <c r="B30" s="51"/>
      <c r="C30" s="9" t="s">
        <v>70</v>
      </c>
      <c r="D30" s="33"/>
    </row>
    <row r="31" ht="22.75" customHeight="1" spans="1:4">
      <c r="A31" s="50"/>
      <c r="B31" s="51"/>
      <c r="C31" s="9" t="s">
        <v>71</v>
      </c>
      <c r="D31" s="33"/>
    </row>
    <row r="32" ht="22.75" customHeight="1" spans="1:4">
      <c r="A32" s="50"/>
      <c r="B32" s="51"/>
      <c r="C32" s="9" t="s">
        <v>72</v>
      </c>
      <c r="D32" s="33"/>
    </row>
    <row r="33" ht="22.75" customHeight="1" spans="1:4">
      <c r="A33" s="9"/>
      <c r="B33" s="9"/>
      <c r="C33" s="9" t="s">
        <v>73</v>
      </c>
      <c r="D33" s="33"/>
    </row>
    <row r="34" ht="22.75" customHeight="1" spans="1:4">
      <c r="A34" s="9"/>
      <c r="B34" s="9"/>
      <c r="C34" s="9" t="s">
        <v>74</v>
      </c>
      <c r="D34" s="33"/>
    </row>
    <row r="35" ht="22.75" customHeight="1" spans="1:4">
      <c r="A35" s="9"/>
      <c r="B35" s="9"/>
      <c r="C35" s="9" t="s">
        <v>75</v>
      </c>
      <c r="D35" s="33"/>
    </row>
    <row r="36" ht="22.75" customHeight="1" spans="1:4">
      <c r="A36" s="9"/>
      <c r="B36" s="9"/>
      <c r="C36" s="9"/>
      <c r="D36" s="9"/>
    </row>
    <row r="37" ht="22.75" customHeight="1" spans="1:4">
      <c r="A37" s="9"/>
      <c r="B37" s="9"/>
      <c r="C37" s="9"/>
      <c r="D37" s="9"/>
    </row>
    <row r="38" ht="22.75" customHeight="1" spans="1:4">
      <c r="A38" s="9"/>
      <c r="B38" s="9"/>
      <c r="C38" s="9"/>
      <c r="D38" s="9"/>
    </row>
    <row r="39" ht="22.75" customHeight="1" spans="1:4">
      <c r="A39" s="50" t="s">
        <v>76</v>
      </c>
      <c r="B39" s="51">
        <v>6853712.46</v>
      </c>
      <c r="C39" s="50" t="s">
        <v>77</v>
      </c>
      <c r="D39" s="51">
        <v>6853712.46</v>
      </c>
    </row>
    <row r="40" ht="22.75" customHeight="1" spans="1:4">
      <c r="A40" s="50" t="s">
        <v>78</v>
      </c>
      <c r="B40" s="51"/>
      <c r="C40" s="50" t="s">
        <v>79</v>
      </c>
      <c r="D40" s="51"/>
    </row>
    <row r="41" ht="22.75" customHeight="1" spans="1:4">
      <c r="A41" s="9"/>
      <c r="B41" s="49"/>
      <c r="C41" s="9"/>
      <c r="D41" s="49"/>
    </row>
    <row r="42" ht="22.75" customHeight="1" spans="1:4">
      <c r="A42" s="50" t="s">
        <v>80</v>
      </c>
      <c r="B42" s="51">
        <v>6853712.46</v>
      </c>
      <c r="C42" s="50" t="s">
        <v>81</v>
      </c>
      <c r="D42" s="51">
        <v>6853712.46</v>
      </c>
    </row>
  </sheetData>
  <mergeCells count="4">
    <mergeCell ref="A2:D2"/>
    <mergeCell ref="A3:B3"/>
    <mergeCell ref="A4:B4"/>
    <mergeCell ref="C4:D4"/>
  </mergeCells>
  <pageMargins left="0.75" right="0.75" top="0.26875" bottom="0.26875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13"/>
  <sheetViews>
    <sheetView workbookViewId="0">
      <selection activeCell="B10" sqref="B10"/>
    </sheetView>
  </sheetViews>
  <sheetFormatPr defaultColWidth="9" defaultRowHeight="13.5" outlineLevelCol="1"/>
  <cols>
    <col min="1" max="1" width="53.4666666666667" customWidth="1"/>
    <col min="2" max="2" width="32.025" customWidth="1"/>
  </cols>
  <sheetData>
    <row r="1" ht="14.3" customHeight="1" spans="1:2">
      <c r="A1" s="1"/>
      <c r="B1" s="1"/>
    </row>
    <row r="2" ht="39.85" customHeight="1" spans="1:2">
      <c r="A2" s="11" t="s">
        <v>82</v>
      </c>
      <c r="B2" s="11"/>
    </row>
    <row r="3" ht="22.75" customHeight="1" spans="1:2">
      <c r="A3" s="3"/>
      <c r="B3" s="17" t="s">
        <v>32</v>
      </c>
    </row>
    <row r="4" ht="22.75" customHeight="1" spans="1:2">
      <c r="A4" s="12" t="s">
        <v>35</v>
      </c>
      <c r="B4" s="44" t="s">
        <v>36</v>
      </c>
    </row>
    <row r="5" ht="22.75" customHeight="1" spans="1:2">
      <c r="A5" s="40" t="s">
        <v>37</v>
      </c>
      <c r="B5" s="45">
        <f>SUM(B6:B11)</f>
        <v>6853712.46</v>
      </c>
    </row>
    <row r="6" ht="22.75" customHeight="1" spans="1:2">
      <c r="A6" s="40" t="s">
        <v>83</v>
      </c>
      <c r="B6" s="45">
        <v>5614502.2</v>
      </c>
    </row>
    <row r="7" ht="22.75" customHeight="1" spans="1:2">
      <c r="A7" s="40" t="s">
        <v>84</v>
      </c>
      <c r="B7" s="41">
        <v>501835.58</v>
      </c>
    </row>
    <row r="8" ht="22.75" customHeight="1" spans="1:2">
      <c r="A8" s="40" t="s">
        <v>85</v>
      </c>
      <c r="B8" s="45">
        <v>6987.72</v>
      </c>
    </row>
    <row r="9" ht="22.75" customHeight="1" spans="1:2">
      <c r="A9" s="40" t="s">
        <v>86</v>
      </c>
      <c r="B9" s="41">
        <v>311042.5</v>
      </c>
    </row>
    <row r="10" ht="22.75" customHeight="1" spans="1:2">
      <c r="A10" s="40" t="s">
        <v>87</v>
      </c>
      <c r="B10" s="45">
        <v>59906.35</v>
      </c>
    </row>
    <row r="11" ht="22.75" customHeight="1" spans="1:2">
      <c r="A11" s="40" t="s">
        <v>88</v>
      </c>
      <c r="B11" s="45">
        <v>359438.11</v>
      </c>
    </row>
    <row r="12" ht="22.75" customHeight="1" spans="1:2">
      <c r="A12" s="31" t="s">
        <v>89</v>
      </c>
      <c r="B12" s="46">
        <f>SUM(B6:B11)</f>
        <v>6853712.46</v>
      </c>
    </row>
    <row r="13" ht="22.75" customHeight="1" spans="1:2">
      <c r="A13" s="31" t="s">
        <v>90</v>
      </c>
      <c r="B13" s="7"/>
    </row>
  </sheetData>
  <mergeCells count="1">
    <mergeCell ref="A2:B2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0"/>
  <sheetViews>
    <sheetView workbookViewId="0">
      <selection activeCell="K11" sqref="K11"/>
    </sheetView>
  </sheetViews>
  <sheetFormatPr defaultColWidth="9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91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3" t="s">
        <v>32</v>
      </c>
    </row>
    <row r="4" ht="22.75" customHeight="1" spans="1:5">
      <c r="A4" s="5" t="s">
        <v>92</v>
      </c>
      <c r="B4" s="5" t="s">
        <v>93</v>
      </c>
      <c r="C4" s="5" t="s">
        <v>94</v>
      </c>
      <c r="D4" s="5" t="s">
        <v>95</v>
      </c>
      <c r="E4" s="5" t="s">
        <v>96</v>
      </c>
    </row>
    <row r="5" ht="22.75" customHeight="1" spans="1:5">
      <c r="A5" s="13" t="s">
        <v>97</v>
      </c>
      <c r="B5" s="15">
        <f>SUM(B6+B9+B14+B18)</f>
        <v>6853712.46</v>
      </c>
      <c r="C5" s="15">
        <f>SUM(C6+C9+C14+C18)</f>
        <v>6853712.46</v>
      </c>
      <c r="D5" s="15"/>
      <c r="E5" s="15"/>
    </row>
    <row r="6" ht="22.75" customHeight="1" spans="1:5">
      <c r="A6" s="13" t="s">
        <v>98</v>
      </c>
      <c r="B6" s="15">
        <v>5614502.2</v>
      </c>
      <c r="C6" s="15">
        <v>5614502.2</v>
      </c>
      <c r="D6" s="15"/>
      <c r="E6" s="15"/>
    </row>
    <row r="7" ht="22.75" customHeight="1" spans="1:5">
      <c r="A7" s="13" t="s">
        <v>99</v>
      </c>
      <c r="B7" s="15">
        <v>5614502.2</v>
      </c>
      <c r="C7" s="15">
        <v>5614502.2</v>
      </c>
      <c r="D7" s="15"/>
      <c r="E7" s="15"/>
    </row>
    <row r="8" ht="22.75" customHeight="1" spans="1:5">
      <c r="A8" s="6" t="s">
        <v>83</v>
      </c>
      <c r="B8" s="35">
        <v>5614502.2</v>
      </c>
      <c r="C8" s="35">
        <v>5614502.2</v>
      </c>
      <c r="D8" s="7"/>
      <c r="E8" s="7"/>
    </row>
    <row r="9" ht="22.75" customHeight="1" spans="1:5">
      <c r="A9" s="36" t="s">
        <v>100</v>
      </c>
      <c r="B9" s="37">
        <v>508823.3</v>
      </c>
      <c r="C9" s="37">
        <v>508823.3</v>
      </c>
      <c r="D9" s="38"/>
      <c r="E9" s="15"/>
    </row>
    <row r="10" ht="22.75" customHeight="1" spans="1:5">
      <c r="A10" s="36" t="s">
        <v>101</v>
      </c>
      <c r="B10" s="39">
        <v>508823.3</v>
      </c>
      <c r="C10" s="37">
        <v>508823.3</v>
      </c>
      <c r="D10" s="38"/>
      <c r="E10" s="15"/>
    </row>
    <row r="11" ht="22.75" customHeight="1" spans="1:5">
      <c r="A11" s="40" t="s">
        <v>84</v>
      </c>
      <c r="B11" s="41">
        <v>501835.58</v>
      </c>
      <c r="C11" s="41">
        <v>501835.58</v>
      </c>
      <c r="D11" s="42"/>
      <c r="E11" s="7"/>
    </row>
    <row r="12" ht="22.75" customHeight="1" spans="1:5">
      <c r="A12" s="36" t="s">
        <v>102</v>
      </c>
      <c r="B12" s="37">
        <v>6987.72</v>
      </c>
      <c r="C12" s="37">
        <v>6987.72</v>
      </c>
      <c r="D12" s="38"/>
      <c r="E12" s="15"/>
    </row>
    <row r="13" ht="22.75" customHeight="1" spans="1:5">
      <c r="A13" s="40" t="s">
        <v>85</v>
      </c>
      <c r="B13" s="43">
        <v>6987.72</v>
      </c>
      <c r="C13" s="43">
        <v>6987.72</v>
      </c>
      <c r="D13" s="42"/>
      <c r="E13" s="7"/>
    </row>
    <row r="14" ht="22.75" customHeight="1" spans="1:5">
      <c r="A14" s="36" t="s">
        <v>103</v>
      </c>
      <c r="B14" s="37">
        <v>370948.85</v>
      </c>
      <c r="C14" s="37">
        <v>370948.85</v>
      </c>
      <c r="D14" s="38"/>
      <c r="E14" s="15"/>
    </row>
    <row r="15" ht="22.75" customHeight="1" spans="1:5">
      <c r="A15" s="36" t="s">
        <v>104</v>
      </c>
      <c r="B15" s="37">
        <f>SUM(B16:B17)</f>
        <v>370948.85</v>
      </c>
      <c r="C15" s="37">
        <f>SUM(C16:C17)</f>
        <v>370948.85</v>
      </c>
      <c r="D15" s="38"/>
      <c r="E15" s="15"/>
    </row>
    <row r="16" ht="22.75" customHeight="1" spans="1:5">
      <c r="A16" s="40" t="s">
        <v>86</v>
      </c>
      <c r="B16" s="43">
        <v>311042.5</v>
      </c>
      <c r="C16" s="43">
        <v>311042.5</v>
      </c>
      <c r="D16" s="42"/>
      <c r="E16" s="7"/>
    </row>
    <row r="17" ht="22.75" customHeight="1" spans="1:5">
      <c r="A17" s="40" t="s">
        <v>87</v>
      </c>
      <c r="B17" s="41">
        <v>59906.35</v>
      </c>
      <c r="C17" s="41">
        <v>59906.35</v>
      </c>
      <c r="D17" s="42"/>
      <c r="E17" s="7"/>
    </row>
    <row r="18" ht="22.75" customHeight="1" spans="1:5">
      <c r="A18" s="36" t="s">
        <v>105</v>
      </c>
      <c r="B18" s="37">
        <v>359438.11</v>
      </c>
      <c r="C18" s="37">
        <v>359438.11</v>
      </c>
      <c r="D18" s="38"/>
      <c r="E18" s="15"/>
    </row>
    <row r="19" ht="22.75" customHeight="1" spans="1:5">
      <c r="A19" s="36" t="s">
        <v>106</v>
      </c>
      <c r="B19" s="37">
        <v>359438.11</v>
      </c>
      <c r="C19" s="37">
        <v>359438.11</v>
      </c>
      <c r="D19" s="38"/>
      <c r="E19" s="15"/>
    </row>
    <row r="20" ht="22.75" customHeight="1" spans="1:5">
      <c r="A20" s="40" t="s">
        <v>88</v>
      </c>
      <c r="B20" s="43">
        <v>359438.11</v>
      </c>
      <c r="C20" s="43">
        <v>359438.11</v>
      </c>
      <c r="D20" s="42"/>
      <c r="E20" s="7"/>
    </row>
  </sheetData>
  <mergeCells count="1">
    <mergeCell ref="A2:E2"/>
  </mergeCells>
  <pageMargins left="0.75" right="0.75" top="0.26875" bottom="0.26875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7"/>
  <sheetViews>
    <sheetView workbookViewId="0">
      <selection activeCell="B42" sqref="B42"/>
    </sheetView>
  </sheetViews>
  <sheetFormatPr defaultColWidth="9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107</v>
      </c>
      <c r="B2" s="2"/>
      <c r="C2" s="2"/>
      <c r="D2" s="2"/>
      <c r="E2" s="1"/>
      <c r="F2" s="1"/>
      <c r="G2" s="1"/>
    </row>
    <row r="3" ht="22.75" customHeight="1" spans="1:7">
      <c r="A3" s="3"/>
      <c r="B3" s="3"/>
      <c r="C3" s="17" t="s">
        <v>32</v>
      </c>
      <c r="D3" s="17" t="s">
        <v>32</v>
      </c>
      <c r="E3" s="3"/>
      <c r="F3" s="3"/>
      <c r="G3" s="3"/>
    </row>
    <row r="4" ht="22.75" customHeight="1" spans="1:7">
      <c r="A4" s="12" t="s">
        <v>33</v>
      </c>
      <c r="B4" s="12"/>
      <c r="C4" s="12" t="s">
        <v>34</v>
      </c>
      <c r="D4" s="12" t="s">
        <v>34</v>
      </c>
      <c r="E4" s="3"/>
      <c r="F4" s="3"/>
      <c r="G4" s="3"/>
    </row>
    <row r="5" ht="22.75" customHeight="1" spans="1:7">
      <c r="A5" s="12" t="s">
        <v>35</v>
      </c>
      <c r="B5" s="12" t="s">
        <v>36</v>
      </c>
      <c r="C5" s="12" t="s">
        <v>35</v>
      </c>
      <c r="D5" s="12" t="s">
        <v>97</v>
      </c>
      <c r="E5" s="3"/>
      <c r="F5" s="3"/>
      <c r="G5" s="3"/>
    </row>
    <row r="6" ht="22.75" customHeight="1" spans="1:7">
      <c r="A6" s="6" t="s">
        <v>108</v>
      </c>
      <c r="B6" s="25">
        <v>6853712.46</v>
      </c>
      <c r="C6" s="6" t="s">
        <v>109</v>
      </c>
      <c r="D6" s="25">
        <v>6853712.46</v>
      </c>
      <c r="E6" s="3"/>
      <c r="F6" s="3"/>
      <c r="G6" s="3"/>
    </row>
    <row r="7" ht="22.75" customHeight="1" spans="1:7">
      <c r="A7" s="6" t="s">
        <v>110</v>
      </c>
      <c r="B7" s="32">
        <v>6853712.46</v>
      </c>
      <c r="C7" s="6" t="s">
        <v>111</v>
      </c>
      <c r="D7" s="32">
        <v>5614502.3</v>
      </c>
      <c r="E7" s="3"/>
      <c r="F7" s="3"/>
      <c r="G7" s="3"/>
    </row>
    <row r="8" ht="22.75" customHeight="1" spans="1:7">
      <c r="A8" s="6" t="s">
        <v>112</v>
      </c>
      <c r="B8" s="32"/>
      <c r="C8" s="6" t="s">
        <v>113</v>
      </c>
      <c r="D8" s="33"/>
      <c r="E8" s="3"/>
      <c r="F8" s="3"/>
      <c r="G8" s="3"/>
    </row>
    <row r="9" ht="22.75" customHeight="1" spans="1:7">
      <c r="A9" s="6" t="s">
        <v>114</v>
      </c>
      <c r="B9" s="32"/>
      <c r="C9" s="6" t="s">
        <v>115</v>
      </c>
      <c r="D9" s="33"/>
      <c r="E9" s="3"/>
      <c r="F9" s="3"/>
      <c r="G9" s="3"/>
    </row>
    <row r="10" ht="22.75" customHeight="1" spans="1:7">
      <c r="A10" s="6"/>
      <c r="B10" s="34"/>
      <c r="C10" s="6" t="s">
        <v>116</v>
      </c>
      <c r="D10" s="33"/>
      <c r="E10" s="3"/>
      <c r="F10" s="3"/>
      <c r="G10" s="3"/>
    </row>
    <row r="11" ht="22.75" customHeight="1" spans="1:7">
      <c r="A11" s="6"/>
      <c r="B11" s="34"/>
      <c r="C11" s="6" t="s">
        <v>117</v>
      </c>
      <c r="D11" s="33"/>
      <c r="E11" s="3"/>
      <c r="F11" s="3"/>
      <c r="G11" s="3"/>
    </row>
    <row r="12" ht="22.75" customHeight="1" spans="1:7">
      <c r="A12" s="6"/>
      <c r="B12" s="34"/>
      <c r="C12" s="6" t="s">
        <v>118</v>
      </c>
      <c r="D12" s="33"/>
      <c r="E12" s="3"/>
      <c r="F12" s="3"/>
      <c r="G12" s="3"/>
    </row>
    <row r="13" ht="22.75" customHeight="1" spans="1:7">
      <c r="A13" s="13"/>
      <c r="B13" s="19"/>
      <c r="C13" s="6" t="s">
        <v>119</v>
      </c>
      <c r="D13" s="33"/>
      <c r="E13" s="3"/>
      <c r="F13" s="3"/>
      <c r="G13" s="3"/>
    </row>
    <row r="14" ht="22.75" customHeight="1" spans="1:7">
      <c r="A14" s="6"/>
      <c r="B14" s="34"/>
      <c r="C14" s="6" t="s">
        <v>120</v>
      </c>
      <c r="D14" s="33">
        <v>508823.3</v>
      </c>
      <c r="E14" s="3"/>
      <c r="F14" s="3"/>
      <c r="G14" s="16"/>
    </row>
    <row r="15" ht="22.75" customHeight="1" spans="1:7">
      <c r="A15" s="6"/>
      <c r="B15" s="34"/>
      <c r="C15" s="6" t="s">
        <v>121</v>
      </c>
      <c r="D15" s="33"/>
      <c r="E15" s="3"/>
      <c r="F15" s="3"/>
      <c r="G15" s="3"/>
    </row>
    <row r="16" ht="22.75" customHeight="1" spans="1:7">
      <c r="A16" s="6"/>
      <c r="B16" s="34"/>
      <c r="C16" s="6" t="s">
        <v>122</v>
      </c>
      <c r="D16" s="33">
        <v>370948.85</v>
      </c>
      <c r="E16" s="3"/>
      <c r="F16" s="3"/>
      <c r="G16" s="3"/>
    </row>
    <row r="17" ht="22.75" customHeight="1" spans="1:7">
      <c r="A17" s="6"/>
      <c r="B17" s="34"/>
      <c r="C17" s="6" t="s">
        <v>123</v>
      </c>
      <c r="D17" s="33"/>
      <c r="E17" s="3"/>
      <c r="F17" s="3"/>
      <c r="G17" s="3"/>
    </row>
    <row r="18" ht="22.75" customHeight="1" spans="1:7">
      <c r="A18" s="6"/>
      <c r="B18" s="34"/>
      <c r="C18" s="6" t="s">
        <v>124</v>
      </c>
      <c r="D18" s="33"/>
      <c r="E18" s="3"/>
      <c r="F18" s="3"/>
      <c r="G18" s="3"/>
    </row>
    <row r="19" ht="22.75" customHeight="1" spans="1:7">
      <c r="A19" s="6"/>
      <c r="B19" s="6"/>
      <c r="C19" s="6" t="s">
        <v>125</v>
      </c>
      <c r="D19" s="33"/>
      <c r="E19" s="3"/>
      <c r="F19" s="3"/>
      <c r="G19" s="3"/>
    </row>
    <row r="20" ht="22.75" customHeight="1" spans="1:7">
      <c r="A20" s="6"/>
      <c r="B20" s="6"/>
      <c r="C20" s="6" t="s">
        <v>126</v>
      </c>
      <c r="D20" s="33"/>
      <c r="E20" s="3"/>
      <c r="F20" s="3"/>
      <c r="G20" s="3"/>
    </row>
    <row r="21" ht="22.75" customHeight="1" spans="1:7">
      <c r="A21" s="6"/>
      <c r="B21" s="6"/>
      <c r="C21" s="6" t="s">
        <v>127</v>
      </c>
      <c r="D21" s="33"/>
      <c r="E21" s="3"/>
      <c r="F21" s="3"/>
      <c r="G21" s="3"/>
    </row>
    <row r="22" ht="22.75" customHeight="1" spans="1:7">
      <c r="A22" s="6"/>
      <c r="B22" s="6"/>
      <c r="C22" s="6" t="s">
        <v>128</v>
      </c>
      <c r="D22" s="33"/>
      <c r="E22" s="3"/>
      <c r="F22" s="3"/>
      <c r="G22" s="3"/>
    </row>
    <row r="23" ht="22.75" customHeight="1" spans="1:7">
      <c r="A23" s="6"/>
      <c r="B23" s="6"/>
      <c r="C23" s="6" t="s">
        <v>129</v>
      </c>
      <c r="D23" s="33"/>
      <c r="E23" s="3"/>
      <c r="F23" s="3"/>
      <c r="G23" s="3"/>
    </row>
    <row r="24" ht="22.75" customHeight="1" spans="1:7">
      <c r="A24" s="6"/>
      <c r="B24" s="6"/>
      <c r="C24" s="6" t="s">
        <v>130</v>
      </c>
      <c r="D24" s="33"/>
      <c r="E24" s="3"/>
      <c r="F24" s="3"/>
      <c r="G24" s="3"/>
    </row>
    <row r="25" ht="22.75" customHeight="1" spans="1:7">
      <c r="A25" s="6"/>
      <c r="B25" s="6"/>
      <c r="C25" s="6" t="s">
        <v>131</v>
      </c>
      <c r="D25" s="33"/>
      <c r="E25" s="3"/>
      <c r="F25" s="3"/>
      <c r="G25" s="3"/>
    </row>
    <row r="26" ht="22.75" customHeight="1" spans="1:7">
      <c r="A26" s="6"/>
      <c r="B26" s="6"/>
      <c r="C26" s="6" t="s">
        <v>132</v>
      </c>
      <c r="D26" s="33">
        <v>359438.11</v>
      </c>
      <c r="E26" s="3"/>
      <c r="F26" s="3"/>
      <c r="G26" s="3"/>
    </row>
    <row r="27" ht="22.75" customHeight="1" spans="1:7">
      <c r="A27" s="6"/>
      <c r="B27" s="6"/>
      <c r="C27" s="6" t="s">
        <v>133</v>
      </c>
      <c r="D27" s="33"/>
      <c r="E27" s="3"/>
      <c r="F27" s="3"/>
      <c r="G27" s="3"/>
    </row>
    <row r="28" ht="22.75" customHeight="1" spans="1:7">
      <c r="A28" s="6"/>
      <c r="B28" s="6"/>
      <c r="C28" s="6" t="s">
        <v>134</v>
      </c>
      <c r="D28" s="33"/>
      <c r="E28" s="3"/>
      <c r="F28" s="3"/>
      <c r="G28" s="3"/>
    </row>
    <row r="29" ht="22.75" customHeight="1" spans="1:7">
      <c r="A29" s="6"/>
      <c r="B29" s="6"/>
      <c r="C29" s="6" t="s">
        <v>135</v>
      </c>
      <c r="D29" s="33"/>
      <c r="E29" s="3"/>
      <c r="F29" s="3"/>
      <c r="G29" s="3"/>
    </row>
    <row r="30" ht="22.75" customHeight="1" spans="1:7">
      <c r="A30" s="6"/>
      <c r="B30" s="6"/>
      <c r="C30" s="6" t="s">
        <v>136</v>
      </c>
      <c r="D30" s="33"/>
      <c r="E30" s="3"/>
      <c r="F30" s="3"/>
      <c r="G30" s="3"/>
    </row>
    <row r="31" ht="22.75" customHeight="1" spans="1:7">
      <c r="A31" s="6"/>
      <c r="B31" s="6"/>
      <c r="C31" s="6" t="s">
        <v>137</v>
      </c>
      <c r="D31" s="33"/>
      <c r="E31" s="3"/>
      <c r="F31" s="3"/>
      <c r="G31" s="3"/>
    </row>
    <row r="32" ht="22.75" customHeight="1" spans="1:7">
      <c r="A32" s="6"/>
      <c r="B32" s="6"/>
      <c r="C32" s="6" t="s">
        <v>138</v>
      </c>
      <c r="D32" s="33"/>
      <c r="E32" s="3"/>
      <c r="F32" s="3"/>
      <c r="G32" s="3"/>
    </row>
    <row r="33" ht="22.75" customHeight="1" spans="1:7">
      <c r="A33" s="6"/>
      <c r="B33" s="6"/>
      <c r="C33" s="6" t="s">
        <v>139</v>
      </c>
      <c r="D33" s="33"/>
      <c r="E33" s="3"/>
      <c r="F33" s="3"/>
      <c r="G33" s="3"/>
    </row>
    <row r="34" ht="22.75" customHeight="1" spans="1:7">
      <c r="A34" s="6"/>
      <c r="B34" s="6"/>
      <c r="C34" s="6" t="s">
        <v>140</v>
      </c>
      <c r="D34" s="33"/>
      <c r="E34" s="3"/>
      <c r="F34" s="3"/>
      <c r="G34" s="3"/>
    </row>
    <row r="35" ht="22.75" customHeight="1" spans="1:7">
      <c r="A35" s="6"/>
      <c r="B35" s="6"/>
      <c r="C35" s="6" t="s">
        <v>141</v>
      </c>
      <c r="D35" s="33"/>
      <c r="E35" s="3"/>
      <c r="F35" s="3"/>
      <c r="G35" s="3"/>
    </row>
    <row r="36" ht="22.75" customHeight="1" spans="1:7">
      <c r="A36" s="6"/>
      <c r="B36" s="6"/>
      <c r="C36" s="6" t="s">
        <v>142</v>
      </c>
      <c r="D36" s="25"/>
      <c r="E36" s="3"/>
      <c r="F36" s="3"/>
      <c r="G36" s="3"/>
    </row>
    <row r="37" ht="22.75" customHeight="1" spans="1:7">
      <c r="A37" s="12" t="s">
        <v>143</v>
      </c>
      <c r="B37" s="19">
        <v>6853712.56</v>
      </c>
      <c r="C37" s="12" t="s">
        <v>144</v>
      </c>
      <c r="D37" s="22">
        <f>SUM(D7:D36)</f>
        <v>6853712.56</v>
      </c>
      <c r="E37" s="16"/>
      <c r="F37" s="3"/>
      <c r="G37" s="3"/>
    </row>
  </sheetData>
  <mergeCells count="2">
    <mergeCell ref="A2:D2"/>
    <mergeCell ref="A4:B4"/>
  </mergeCells>
  <pageMargins left="0.75" right="0.75" top="0.26875" bottom="0.26875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8"/>
  <sheetViews>
    <sheetView workbookViewId="0">
      <selection activeCell="D21" sqref="D21"/>
    </sheetView>
  </sheetViews>
  <sheetFormatPr defaultColWidth="9" defaultRowHeight="13.5" outlineLevelRow="7"/>
  <cols>
    <col min="1" max="1" width="34.875" customWidth="1"/>
    <col min="2" max="2" width="18.05" customWidth="1"/>
    <col min="3" max="3" width="14.925" customWidth="1"/>
    <col min="4" max="4" width="14.12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145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17" t="s">
        <v>32</v>
      </c>
      <c r="K3" s="17"/>
    </row>
    <row r="4" ht="22.75" customHeight="1" spans="1:11">
      <c r="A4" s="12" t="s">
        <v>146</v>
      </c>
      <c r="B4" s="12" t="s">
        <v>97</v>
      </c>
      <c r="C4" s="12" t="s">
        <v>147</v>
      </c>
      <c r="D4" s="12"/>
      <c r="E4" s="12" t="s">
        <v>147</v>
      </c>
      <c r="F4" s="12" t="s">
        <v>148</v>
      </c>
      <c r="G4" s="12"/>
      <c r="H4" s="12"/>
      <c r="I4" s="12" t="s">
        <v>149</v>
      </c>
      <c r="J4" s="12" t="s">
        <v>149</v>
      </c>
      <c r="K4" s="12"/>
    </row>
    <row r="5" ht="22.75" customHeight="1" spans="1:11">
      <c r="A5" s="12"/>
      <c r="B5" s="12"/>
      <c r="C5" s="5" t="s">
        <v>97</v>
      </c>
      <c r="D5" s="5" t="s">
        <v>94</v>
      </c>
      <c r="E5" s="5" t="s">
        <v>95</v>
      </c>
      <c r="F5" s="5" t="s">
        <v>97</v>
      </c>
      <c r="G5" s="5" t="s">
        <v>94</v>
      </c>
      <c r="H5" s="5" t="s">
        <v>95</v>
      </c>
      <c r="I5" s="5" t="s">
        <v>97</v>
      </c>
      <c r="J5" s="5" t="s">
        <v>94</v>
      </c>
      <c r="K5" s="5" t="s">
        <v>95</v>
      </c>
    </row>
    <row r="6" ht="22.75" customHeight="1" spans="1:11">
      <c r="A6" s="13" t="s">
        <v>97</v>
      </c>
      <c r="B6" s="22">
        <v>6853712.46</v>
      </c>
      <c r="C6" s="22">
        <v>6853712.46</v>
      </c>
      <c r="D6" s="22">
        <v>6853712.46</v>
      </c>
      <c r="E6" s="22"/>
      <c r="F6" s="22"/>
      <c r="G6" s="22"/>
      <c r="H6" s="22"/>
      <c r="I6" s="22"/>
      <c r="J6" s="22"/>
      <c r="K6" s="22"/>
    </row>
    <row r="7" ht="22.75" customHeight="1" spans="1:11">
      <c r="A7" s="18" t="s">
        <v>150</v>
      </c>
      <c r="B7" s="22">
        <v>6853712.46</v>
      </c>
      <c r="C7" s="22">
        <v>6853712.46</v>
      </c>
      <c r="D7" s="19">
        <v>6853712.46</v>
      </c>
      <c r="E7" s="19"/>
      <c r="F7" s="19"/>
      <c r="G7" s="19"/>
      <c r="H7" s="19"/>
      <c r="I7" s="19"/>
      <c r="J7" s="19"/>
      <c r="K7" s="19"/>
    </row>
    <row r="8" ht="22.75" customHeight="1" spans="1:11">
      <c r="A8" s="31" t="s">
        <v>150</v>
      </c>
      <c r="B8" s="25">
        <v>6853712.46</v>
      </c>
      <c r="C8" s="25">
        <v>6853712.46</v>
      </c>
      <c r="D8" s="25">
        <v>6853713.46</v>
      </c>
      <c r="E8" s="19"/>
      <c r="F8" s="19"/>
      <c r="G8" s="19"/>
      <c r="H8" s="19"/>
      <c r="I8" s="19"/>
      <c r="J8" s="19"/>
      <c r="K8" s="19"/>
    </row>
  </sheetData>
  <mergeCells count="7">
    <mergeCell ref="A2:K2"/>
    <mergeCell ref="J3:K3"/>
    <mergeCell ref="C4:D4"/>
    <mergeCell ref="F4:H4"/>
    <mergeCell ref="J4:K4"/>
    <mergeCell ref="A4:A5"/>
    <mergeCell ref="B4:B5"/>
  </mergeCells>
  <pageMargins left="0.75" right="0.75" top="0.26875" bottom="0.26875" header="0" footer="0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9"/>
  <sheetViews>
    <sheetView tabSelected="1" workbookViewId="0">
      <selection activeCell="D6" sqref="D6"/>
    </sheetView>
  </sheetViews>
  <sheetFormatPr defaultColWidth="9" defaultRowHeight="13.5" outlineLevelCol="4"/>
  <cols>
    <col min="1" max="1" width="17.5" customWidth="1"/>
    <col min="2" max="2" width="28.125" customWidth="1"/>
    <col min="3" max="5" width="25.6416666666667" customWidth="1"/>
  </cols>
  <sheetData>
    <row r="1" ht="14.3" customHeight="1" spans="1:1">
      <c r="A1" s="26"/>
    </row>
    <row r="2" ht="36.9" customHeight="1" spans="1:5">
      <c r="A2" s="2" t="s">
        <v>151</v>
      </c>
      <c r="B2" s="2"/>
      <c r="C2" s="2"/>
      <c r="D2" s="2"/>
      <c r="E2" s="2"/>
    </row>
    <row r="3" ht="21.85" customHeight="1" spans="1:5">
      <c r="A3" s="3"/>
      <c r="B3" s="3"/>
      <c r="C3" s="17" t="s">
        <v>32</v>
      </c>
      <c r="D3" s="17" t="s">
        <v>32</v>
      </c>
      <c r="E3" s="17"/>
    </row>
    <row r="4" ht="22.75" customHeight="1" spans="1:5">
      <c r="A4" s="12" t="s">
        <v>92</v>
      </c>
      <c r="B4" s="12"/>
      <c r="C4" s="12" t="s">
        <v>147</v>
      </c>
      <c r="D4" s="12" t="s">
        <v>147</v>
      </c>
      <c r="E4" s="12"/>
    </row>
    <row r="5" ht="22.75" customHeight="1" spans="1:5">
      <c r="A5" s="27" t="s">
        <v>152</v>
      </c>
      <c r="B5" s="27" t="s">
        <v>153</v>
      </c>
      <c r="C5" s="28" t="s">
        <v>97</v>
      </c>
      <c r="D5" s="27" t="s">
        <v>94</v>
      </c>
      <c r="E5" s="27" t="s">
        <v>95</v>
      </c>
    </row>
    <row r="6" ht="22.75" customHeight="1" spans="1:5">
      <c r="A6" s="23"/>
      <c r="B6" s="20" t="s">
        <v>97</v>
      </c>
      <c r="C6" s="29">
        <v>6853712.46</v>
      </c>
      <c r="D6" s="30">
        <v>5613712.46</v>
      </c>
      <c r="E6" s="30">
        <v>1240000</v>
      </c>
    </row>
    <row r="7" ht="22.75" customHeight="1" spans="1:5">
      <c r="A7" s="18" t="s">
        <v>154</v>
      </c>
      <c r="B7" s="13" t="s">
        <v>98</v>
      </c>
      <c r="C7" s="15">
        <v>5496945.61</v>
      </c>
      <c r="D7" s="15">
        <v>5496945.61</v>
      </c>
      <c r="E7" s="15"/>
    </row>
    <row r="8" ht="22.75" customHeight="1" spans="1:5">
      <c r="A8" s="13" t="s">
        <v>155</v>
      </c>
      <c r="B8" s="13" t="s">
        <v>99</v>
      </c>
      <c r="C8" s="15">
        <v>1770801.6</v>
      </c>
      <c r="D8" s="15">
        <v>1770801.6</v>
      </c>
      <c r="E8" s="15"/>
    </row>
    <row r="9" ht="22.75" customHeight="1" spans="1:5">
      <c r="A9" s="6" t="s">
        <v>156</v>
      </c>
      <c r="B9" s="6" t="s">
        <v>83</v>
      </c>
      <c r="C9" s="7">
        <v>1424709.8</v>
      </c>
      <c r="D9" s="7">
        <v>1424709.8</v>
      </c>
      <c r="E9" s="7"/>
    </row>
    <row r="10" ht="22.75" customHeight="1" spans="1:5">
      <c r="A10" s="18" t="s">
        <v>157</v>
      </c>
      <c r="B10" s="13" t="s">
        <v>100</v>
      </c>
      <c r="C10" s="15">
        <v>1129154.8</v>
      </c>
      <c r="D10" s="15">
        <v>1129154.8</v>
      </c>
      <c r="E10" s="15"/>
    </row>
    <row r="11" ht="22.75" customHeight="1" spans="1:5">
      <c r="A11" s="13" t="s">
        <v>158</v>
      </c>
      <c r="B11" s="13" t="s">
        <v>101</v>
      </c>
      <c r="C11" s="15">
        <v>49416</v>
      </c>
      <c r="D11" s="15">
        <v>49416</v>
      </c>
      <c r="E11" s="15"/>
    </row>
    <row r="12" ht="22.75" customHeight="1" spans="1:5">
      <c r="A12" s="6" t="s">
        <v>159</v>
      </c>
      <c r="B12" s="6" t="s">
        <v>84</v>
      </c>
      <c r="C12" s="7">
        <v>501835.58</v>
      </c>
      <c r="D12" s="7">
        <v>501835.58</v>
      </c>
      <c r="E12" s="7"/>
    </row>
    <row r="13" ht="22.75" customHeight="1" spans="1:5">
      <c r="A13" s="13" t="s">
        <v>160</v>
      </c>
      <c r="B13" s="13" t="s">
        <v>102</v>
      </c>
      <c r="C13" s="15">
        <v>179719.06</v>
      </c>
      <c r="D13" s="15">
        <v>179719.06</v>
      </c>
      <c r="E13" s="15"/>
    </row>
    <row r="14" ht="22.75" customHeight="1" spans="1:5">
      <c r="A14" s="6" t="s">
        <v>161</v>
      </c>
      <c r="B14" s="6" t="s">
        <v>85</v>
      </c>
      <c r="C14" s="7">
        <v>6987.72</v>
      </c>
      <c r="D14" s="7">
        <v>27950.88</v>
      </c>
      <c r="E14" s="7"/>
    </row>
    <row r="15" ht="22.75" customHeight="1" spans="1:5">
      <c r="A15" s="18" t="s">
        <v>162</v>
      </c>
      <c r="B15" s="13" t="s">
        <v>103</v>
      </c>
      <c r="C15" s="15">
        <v>21964.31</v>
      </c>
      <c r="D15" s="15">
        <v>21964.31</v>
      </c>
      <c r="E15" s="15"/>
    </row>
    <row r="16" ht="22.75" customHeight="1" spans="1:5">
      <c r="A16" s="13" t="s">
        <v>163</v>
      </c>
      <c r="B16" s="13" t="s">
        <v>104</v>
      </c>
      <c r="C16" s="15">
        <v>370948.85</v>
      </c>
      <c r="D16" s="15">
        <v>370948.85</v>
      </c>
      <c r="E16" s="15"/>
    </row>
    <row r="17" ht="22.75" customHeight="1" spans="1:5">
      <c r="A17" s="6" t="s">
        <v>164</v>
      </c>
      <c r="B17" s="6" t="s">
        <v>86</v>
      </c>
      <c r="C17" s="7">
        <v>1240000</v>
      </c>
      <c r="D17" s="7">
        <v>311042.5</v>
      </c>
      <c r="E17" s="7">
        <v>1240000</v>
      </c>
    </row>
    <row r="18" ht="22.75" customHeight="1" spans="1:5">
      <c r="A18" s="6" t="s">
        <v>165</v>
      </c>
      <c r="B18" s="6" t="s">
        <v>87</v>
      </c>
      <c r="C18" s="7">
        <v>52000</v>
      </c>
      <c r="D18" s="7">
        <v>59906.35</v>
      </c>
      <c r="E18" s="7">
        <v>52000</v>
      </c>
    </row>
    <row r="19" ht="22.75" customHeight="1" spans="1:5">
      <c r="A19" s="18" t="s">
        <v>166</v>
      </c>
      <c r="B19" s="13" t="s">
        <v>105</v>
      </c>
      <c r="C19" s="15">
        <v>20000</v>
      </c>
      <c r="D19" s="15">
        <v>359438.11</v>
      </c>
      <c r="E19" s="15">
        <v>20000</v>
      </c>
    </row>
    <row r="20" ht="22.75" customHeight="1" spans="1:5">
      <c r="A20" s="13" t="s">
        <v>167</v>
      </c>
      <c r="B20" s="13" t="s">
        <v>106</v>
      </c>
      <c r="C20" s="15">
        <v>20000</v>
      </c>
      <c r="D20" s="15">
        <v>359438.11</v>
      </c>
      <c r="E20" s="15">
        <v>20000</v>
      </c>
    </row>
    <row r="21" ht="22.75" customHeight="1" spans="1:5">
      <c r="A21" s="6" t="s">
        <v>168</v>
      </c>
      <c r="B21" s="6" t="s">
        <v>88</v>
      </c>
      <c r="C21" s="7">
        <v>10000</v>
      </c>
      <c r="D21" s="7">
        <v>359438.11</v>
      </c>
      <c r="E21" s="7">
        <v>10000</v>
      </c>
    </row>
    <row r="22" spans="3:5">
      <c r="C22">
        <v>30000</v>
      </c>
      <c r="E22">
        <v>30000</v>
      </c>
    </row>
    <row r="23" spans="3:5">
      <c r="C23">
        <v>30000</v>
      </c>
      <c r="E23">
        <v>30000</v>
      </c>
    </row>
    <row r="24" spans="3:5">
      <c r="C24">
        <v>10000</v>
      </c>
      <c r="E24">
        <v>10000</v>
      </c>
    </row>
    <row r="25" spans="3:5">
      <c r="C25">
        <v>52983</v>
      </c>
      <c r="E25">
        <v>52983</v>
      </c>
    </row>
    <row r="26" spans="3:5">
      <c r="C26">
        <v>20000</v>
      </c>
      <c r="E26">
        <v>20000</v>
      </c>
    </row>
    <row r="27" spans="3:5">
      <c r="C27">
        <v>16000</v>
      </c>
      <c r="E27">
        <v>16000</v>
      </c>
    </row>
    <row r="28" spans="3:5">
      <c r="C28">
        <v>10000</v>
      </c>
      <c r="E28">
        <v>10000</v>
      </c>
    </row>
    <row r="29" spans="3:5">
      <c r="C29">
        <v>5000</v>
      </c>
      <c r="E29">
        <v>5000</v>
      </c>
    </row>
    <row r="30" spans="3:5">
      <c r="C30">
        <v>3600</v>
      </c>
      <c r="E30">
        <v>3600</v>
      </c>
    </row>
    <row r="31" spans="3:5">
      <c r="C31">
        <v>40000</v>
      </c>
      <c r="E31">
        <v>40000</v>
      </c>
    </row>
    <row r="32" spans="3:5">
      <c r="C32">
        <v>10000</v>
      </c>
      <c r="E32">
        <v>10000</v>
      </c>
    </row>
    <row r="33" spans="3:5">
      <c r="C33">
        <v>59906.35</v>
      </c>
      <c r="E33">
        <v>59906.35</v>
      </c>
    </row>
    <row r="34" spans="3:5">
      <c r="C34">
        <v>74882.94</v>
      </c>
      <c r="E34">
        <v>74882.94</v>
      </c>
    </row>
    <row r="35" spans="3:5">
      <c r="C35">
        <v>366000</v>
      </c>
      <c r="E35">
        <v>366000</v>
      </c>
    </row>
    <row r="36" spans="3:5">
      <c r="C36">
        <v>409627.71</v>
      </c>
      <c r="E36">
        <v>409627.71</v>
      </c>
    </row>
    <row r="37" spans="3:4">
      <c r="C37">
        <v>116766.85</v>
      </c>
      <c r="D37">
        <v>116766.85</v>
      </c>
    </row>
    <row r="38" spans="3:4">
      <c r="C38">
        <v>116346.85</v>
      </c>
      <c r="D38">
        <v>116346.85</v>
      </c>
    </row>
    <row r="39" spans="3:4">
      <c r="C39">
        <v>420</v>
      </c>
      <c r="D39">
        <v>420</v>
      </c>
    </row>
  </sheetData>
  <mergeCells count="4">
    <mergeCell ref="A2:E2"/>
    <mergeCell ref="D3:E3"/>
    <mergeCell ref="A4:B4"/>
    <mergeCell ref="D4:E4"/>
  </mergeCells>
  <pageMargins left="0.75" right="0.75" top="0.26875" bottom="0.26875" header="0" footer="0"/>
  <pageSetup paperSize="9" scale="7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9"/>
  <sheetViews>
    <sheetView tabSelected="1" workbookViewId="0">
      <selection activeCell="D6" sqref="D6"/>
    </sheetView>
  </sheetViews>
  <sheetFormatPr defaultColWidth="9" defaultRowHeight="13.5" outlineLevelCol="4"/>
  <cols>
    <col min="1" max="1" width="13.7" customWidth="1"/>
    <col min="2" max="2" width="28.12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169</v>
      </c>
      <c r="B2" s="2"/>
      <c r="C2" s="2"/>
      <c r="D2" s="2"/>
      <c r="E2" s="2"/>
    </row>
    <row r="3" ht="22.75" customHeight="1" spans="1:5">
      <c r="A3" s="16"/>
      <c r="B3" s="16"/>
      <c r="C3" s="3"/>
      <c r="D3" s="3"/>
      <c r="E3" s="17" t="s">
        <v>32</v>
      </c>
    </row>
    <row r="4" ht="22.75" customHeight="1" spans="1:5">
      <c r="A4" s="12" t="s">
        <v>170</v>
      </c>
      <c r="B4" s="12"/>
      <c r="C4" s="12" t="s">
        <v>171</v>
      </c>
      <c r="D4" s="12" t="s">
        <v>171</v>
      </c>
      <c r="E4" s="12"/>
    </row>
    <row r="5" ht="22.75" customHeight="1" spans="1:5">
      <c r="A5" s="12" t="s">
        <v>152</v>
      </c>
      <c r="B5" s="12" t="s">
        <v>153</v>
      </c>
      <c r="C5" s="12" t="s">
        <v>97</v>
      </c>
      <c r="D5" s="12" t="s">
        <v>172</v>
      </c>
      <c r="E5" s="12" t="s">
        <v>173</v>
      </c>
    </row>
    <row r="6" ht="22.75" customHeight="1" spans="1:5">
      <c r="A6" s="12"/>
      <c r="B6" s="18" t="s">
        <v>97</v>
      </c>
      <c r="C6" s="19">
        <v>6853712.46</v>
      </c>
      <c r="D6" s="19">
        <v>5613712.46</v>
      </c>
      <c r="E6" s="19">
        <v>1240000</v>
      </c>
    </row>
    <row r="7" ht="22.75" customHeight="1" spans="1:5">
      <c r="A7" s="20" t="s">
        <v>174</v>
      </c>
      <c r="B7" s="20" t="s">
        <v>175</v>
      </c>
      <c r="C7" s="21">
        <v>5496945.61</v>
      </c>
      <c r="D7" s="22">
        <v>5496945.61</v>
      </c>
      <c r="E7" s="22"/>
    </row>
    <row r="8" ht="22.75" customHeight="1" spans="1:5">
      <c r="A8" s="23" t="s">
        <v>176</v>
      </c>
      <c r="B8" s="23" t="s">
        <v>177</v>
      </c>
      <c r="C8" s="24">
        <v>1770801.6</v>
      </c>
      <c r="D8" s="25">
        <v>1770801.6</v>
      </c>
      <c r="E8" s="25"/>
    </row>
    <row r="9" ht="22.75" customHeight="1" spans="1:5">
      <c r="A9" s="23" t="s">
        <v>178</v>
      </c>
      <c r="B9" s="23" t="s">
        <v>179</v>
      </c>
      <c r="C9" s="24">
        <v>1424709.8</v>
      </c>
      <c r="D9" s="25">
        <v>1424709.8</v>
      </c>
      <c r="E9" s="25"/>
    </row>
    <row r="10" ht="22.75" customHeight="1" spans="1:5">
      <c r="A10" s="23" t="s">
        <v>180</v>
      </c>
      <c r="B10" s="23" t="s">
        <v>181</v>
      </c>
      <c r="C10" s="24">
        <v>1129154.8</v>
      </c>
      <c r="D10" s="25">
        <v>1129154.8</v>
      </c>
      <c r="E10" s="25"/>
    </row>
    <row r="11" ht="22.75" customHeight="1" spans="1:5">
      <c r="A11" s="23" t="s">
        <v>182</v>
      </c>
      <c r="B11" s="23" t="s">
        <v>183</v>
      </c>
      <c r="C11" s="24">
        <v>49416</v>
      </c>
      <c r="D11" s="25">
        <v>49416</v>
      </c>
      <c r="E11" s="25"/>
    </row>
    <row r="12" ht="22.75" customHeight="1" spans="1:5">
      <c r="A12" s="23" t="s">
        <v>184</v>
      </c>
      <c r="B12" s="23" t="s">
        <v>185</v>
      </c>
      <c r="C12" s="24">
        <v>501835.58</v>
      </c>
      <c r="D12" s="7">
        <v>501835.58</v>
      </c>
      <c r="E12" s="25"/>
    </row>
    <row r="13" ht="22.75" customHeight="1" spans="1:5">
      <c r="A13" s="23" t="s">
        <v>186</v>
      </c>
      <c r="B13" s="23" t="s">
        <v>187</v>
      </c>
      <c r="C13" s="24">
        <v>179719.06</v>
      </c>
      <c r="D13" s="25">
        <v>179719.06</v>
      </c>
      <c r="E13" s="25"/>
    </row>
    <row r="14" ht="22.75" customHeight="1" spans="1:5">
      <c r="A14" s="23" t="s">
        <v>188</v>
      </c>
      <c r="B14" s="23" t="s">
        <v>189</v>
      </c>
      <c r="C14" s="24">
        <v>59906.35</v>
      </c>
      <c r="D14" s="25">
        <v>59906.35</v>
      </c>
      <c r="E14" s="25"/>
    </row>
    <row r="15" ht="22.75" customHeight="1" spans="1:5">
      <c r="A15" s="23" t="s">
        <v>190</v>
      </c>
      <c r="B15" s="23" t="s">
        <v>191</v>
      </c>
      <c r="C15" s="24">
        <v>21964.31</v>
      </c>
      <c r="D15" s="25">
        <v>21964.31</v>
      </c>
      <c r="E15" s="25"/>
    </row>
    <row r="16" ht="22.75" customHeight="1" spans="1:5">
      <c r="A16" s="23" t="s">
        <v>192</v>
      </c>
      <c r="B16" s="23" t="s">
        <v>193</v>
      </c>
      <c r="C16" s="24">
        <v>359438.11</v>
      </c>
      <c r="D16" s="25">
        <v>359438.11</v>
      </c>
      <c r="E16" s="25"/>
    </row>
    <row r="17" ht="22.75" customHeight="1" spans="1:5">
      <c r="A17" s="20" t="s">
        <v>194</v>
      </c>
      <c r="B17" s="20" t="s">
        <v>195</v>
      </c>
      <c r="C17" s="21">
        <v>1240000</v>
      </c>
      <c r="D17" s="22"/>
      <c r="E17" s="22">
        <v>1240000</v>
      </c>
    </row>
    <row r="18" ht="22.75" customHeight="1" spans="1:5">
      <c r="A18" s="23" t="s">
        <v>196</v>
      </c>
      <c r="B18" s="23" t="s">
        <v>197</v>
      </c>
      <c r="C18" s="24">
        <v>52000</v>
      </c>
      <c r="D18" s="25"/>
      <c r="E18" s="25">
        <v>52000</v>
      </c>
    </row>
    <row r="19" ht="22.75" customHeight="1" spans="1:5">
      <c r="A19" s="23" t="s">
        <v>198</v>
      </c>
      <c r="B19" s="23" t="s">
        <v>199</v>
      </c>
      <c r="C19" s="24">
        <v>20000</v>
      </c>
      <c r="D19" s="25"/>
      <c r="E19" s="25">
        <v>20000</v>
      </c>
    </row>
    <row r="20" ht="22.75" customHeight="1" spans="1:5">
      <c r="A20" s="23" t="s">
        <v>200</v>
      </c>
      <c r="B20" s="23" t="s">
        <v>201</v>
      </c>
      <c r="C20" s="24">
        <v>20000</v>
      </c>
      <c r="D20" s="25"/>
      <c r="E20" s="25">
        <v>20000</v>
      </c>
    </row>
    <row r="21" ht="22.75" customHeight="1" spans="1:5">
      <c r="A21" s="23" t="s">
        <v>202</v>
      </c>
      <c r="B21" s="23" t="s">
        <v>203</v>
      </c>
      <c r="C21" s="24">
        <v>10000</v>
      </c>
      <c r="D21" s="25"/>
      <c r="E21" s="25">
        <v>10000</v>
      </c>
    </row>
    <row r="22" ht="22.75" customHeight="1" spans="1:5">
      <c r="A22" s="23" t="s">
        <v>204</v>
      </c>
      <c r="B22" s="23" t="s">
        <v>205</v>
      </c>
      <c r="C22" s="24">
        <v>30000</v>
      </c>
      <c r="D22" s="25"/>
      <c r="E22" s="25">
        <v>30000</v>
      </c>
    </row>
    <row r="23" ht="22.75" customHeight="1" spans="1:5">
      <c r="A23" s="23" t="s">
        <v>206</v>
      </c>
      <c r="B23" s="23" t="s">
        <v>207</v>
      </c>
      <c r="C23" s="24">
        <v>30000</v>
      </c>
      <c r="D23" s="25"/>
      <c r="E23" s="25">
        <v>30000</v>
      </c>
    </row>
    <row r="24" ht="22.75" customHeight="1" spans="1:5">
      <c r="A24" s="23" t="s">
        <v>208</v>
      </c>
      <c r="B24" s="23" t="s">
        <v>209</v>
      </c>
      <c r="C24" s="24">
        <v>10000</v>
      </c>
      <c r="D24" s="25"/>
      <c r="E24" s="25">
        <v>10000</v>
      </c>
    </row>
    <row r="25" ht="22.75" customHeight="1" spans="1:5">
      <c r="A25" s="23" t="s">
        <v>210</v>
      </c>
      <c r="B25" s="23" t="s">
        <v>211</v>
      </c>
      <c r="C25" s="24">
        <v>52983</v>
      </c>
      <c r="D25" s="25"/>
      <c r="E25" s="25">
        <v>52983</v>
      </c>
    </row>
    <row r="26" ht="22.75" customHeight="1" spans="1:5">
      <c r="A26" s="23" t="s">
        <v>212</v>
      </c>
      <c r="B26" s="23" t="s">
        <v>213</v>
      </c>
      <c r="C26" s="24">
        <v>20000</v>
      </c>
      <c r="D26" s="25"/>
      <c r="E26" s="25">
        <v>20000</v>
      </c>
    </row>
    <row r="27" ht="22.75" customHeight="1" spans="1:5">
      <c r="A27" s="23" t="s">
        <v>214</v>
      </c>
      <c r="B27" s="23" t="s">
        <v>215</v>
      </c>
      <c r="C27" s="24">
        <v>16000</v>
      </c>
      <c r="D27" s="25"/>
      <c r="E27" s="25">
        <v>16000</v>
      </c>
    </row>
    <row r="28" ht="22.75" customHeight="1" spans="1:5">
      <c r="A28" s="23" t="s">
        <v>216</v>
      </c>
      <c r="B28" s="23" t="s">
        <v>217</v>
      </c>
      <c r="C28" s="24">
        <v>10000</v>
      </c>
      <c r="D28" s="25"/>
      <c r="E28" s="25">
        <v>10000</v>
      </c>
    </row>
    <row r="29" ht="22.75" customHeight="1" spans="1:5">
      <c r="A29" s="23" t="s">
        <v>218</v>
      </c>
      <c r="B29" s="23" t="s">
        <v>219</v>
      </c>
      <c r="C29" s="24">
        <v>5000</v>
      </c>
      <c r="D29" s="25"/>
      <c r="E29" s="25">
        <v>5000</v>
      </c>
    </row>
    <row r="30" ht="22.75" customHeight="1" spans="1:5">
      <c r="A30" s="23" t="s">
        <v>220</v>
      </c>
      <c r="B30" s="23" t="s">
        <v>221</v>
      </c>
      <c r="C30" s="24">
        <v>3600</v>
      </c>
      <c r="D30" s="25"/>
      <c r="E30" s="25">
        <v>3600</v>
      </c>
    </row>
    <row r="31" ht="22.75" customHeight="1" spans="1:5">
      <c r="A31" s="23" t="s">
        <v>222</v>
      </c>
      <c r="B31" s="23" t="s">
        <v>223</v>
      </c>
      <c r="C31" s="24">
        <v>40000</v>
      </c>
      <c r="D31" s="25"/>
      <c r="E31" s="25">
        <v>40000</v>
      </c>
    </row>
    <row r="32" ht="22.75" customHeight="1" spans="1:5">
      <c r="A32" s="23" t="s">
        <v>224</v>
      </c>
      <c r="B32" s="23" t="s">
        <v>225</v>
      </c>
      <c r="C32" s="24">
        <v>10000</v>
      </c>
      <c r="D32" s="25"/>
      <c r="E32" s="25">
        <v>10000</v>
      </c>
    </row>
    <row r="33" ht="22.75" customHeight="1" spans="1:5">
      <c r="A33" s="23" t="s">
        <v>226</v>
      </c>
      <c r="B33" s="23" t="s">
        <v>227</v>
      </c>
      <c r="C33" s="24">
        <v>59906.35</v>
      </c>
      <c r="D33" s="25"/>
      <c r="E33" s="25">
        <v>59906.35</v>
      </c>
    </row>
    <row r="34" ht="22.75" customHeight="1" spans="1:5">
      <c r="A34" s="23" t="s">
        <v>228</v>
      </c>
      <c r="B34" s="23" t="s">
        <v>229</v>
      </c>
      <c r="C34" s="24">
        <v>74882.94</v>
      </c>
      <c r="D34" s="25"/>
      <c r="E34" s="25">
        <v>74882.94</v>
      </c>
    </row>
    <row r="35" ht="22.75" customHeight="1" spans="1:5">
      <c r="A35" s="23" t="s">
        <v>230</v>
      </c>
      <c r="B35" s="23" t="s">
        <v>231</v>
      </c>
      <c r="C35" s="24">
        <v>366000</v>
      </c>
      <c r="D35" s="25"/>
      <c r="E35" s="25">
        <v>366000</v>
      </c>
    </row>
    <row r="36" ht="22.75" customHeight="1" spans="1:5">
      <c r="A36" s="23" t="s">
        <v>232</v>
      </c>
      <c r="B36" s="23" t="s">
        <v>233</v>
      </c>
      <c r="C36" s="24">
        <v>409627.71</v>
      </c>
      <c r="D36" s="25"/>
      <c r="E36" s="25">
        <v>409627.71</v>
      </c>
    </row>
    <row r="37" ht="22.75" customHeight="1" spans="1:5">
      <c r="A37" s="20" t="s">
        <v>234</v>
      </c>
      <c r="B37" s="20" t="s">
        <v>235</v>
      </c>
      <c r="C37" s="21">
        <v>116766.85</v>
      </c>
      <c r="D37" s="22">
        <v>116766.85</v>
      </c>
      <c r="E37" s="22"/>
    </row>
    <row r="38" ht="22.75" customHeight="1" spans="1:5">
      <c r="A38" s="23" t="s">
        <v>236</v>
      </c>
      <c r="B38" s="23" t="s">
        <v>237</v>
      </c>
      <c r="C38" s="24">
        <v>116346.85</v>
      </c>
      <c r="D38" s="25">
        <v>116346.85</v>
      </c>
      <c r="E38" s="25"/>
    </row>
    <row r="39" ht="22.75" customHeight="1" spans="1:5">
      <c r="A39" s="23" t="s">
        <v>238</v>
      </c>
      <c r="B39" s="23" t="s">
        <v>239</v>
      </c>
      <c r="C39" s="24">
        <v>420</v>
      </c>
      <c r="D39" s="25">
        <v>420</v>
      </c>
      <c r="E39" s="25"/>
    </row>
  </sheetData>
  <mergeCells count="4">
    <mergeCell ref="A2:E2"/>
    <mergeCell ref="A3:B3"/>
    <mergeCell ref="A4:B4"/>
    <mergeCell ref="D4:E4"/>
  </mergeCells>
  <pageMargins left="0.75" right="0.75" top="0.26875" bottom="0.26875" header="0" footer="0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2022-11-14T07:30:00Z</dcterms:created>
  <dcterms:modified xsi:type="dcterms:W3CDTF">2022-11-14T09:44:37Z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