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23250" windowHeight="13170"/>
  </bookViews>
  <sheets>
    <sheet name="worksheet1" sheetId="1" r:id="rId1"/>
  </sheets>
  <definedNames>
    <definedName name="_xlnm._FilterDatabase" localSheetId="0" hidden="1">worksheet1!$A$3:$O$55</definedName>
    <definedName name="_xlnm.Print_Area" localSheetId="0">worksheet1!$A$1:$J$56</definedName>
    <definedName name="_xlnm.Print_Titles" localSheetId="0">worksheet1!$1:$3</definedName>
  </definedNames>
  <calcPr calcId="114210" fullCalcOnLoad="1"/>
</workbook>
</file>

<file path=xl/calcChain.xml><?xml version="1.0" encoding="utf-8"?>
<calcChain xmlns="http://schemas.openxmlformats.org/spreadsheetml/2006/main">
  <c r="H55" i="1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E56"/>
  <c r="D56"/>
  <c r="I56"/>
</calcChain>
</file>

<file path=xl/sharedStrings.xml><?xml version="1.0" encoding="utf-8"?>
<sst xmlns="http://schemas.openxmlformats.org/spreadsheetml/2006/main" count="170" uniqueCount="121">
  <si>
    <t>单位名称</t>
  </si>
  <si>
    <t>备注</t>
  </si>
  <si>
    <t>上年度裁员率（%）</t>
  </si>
  <si>
    <t>企业划型类别</t>
  </si>
  <si>
    <t>上年12月缴费人数</t>
  </si>
  <si>
    <t>621000147649</t>
  </si>
  <si>
    <t>甘肃电投河西水电开发有限责任公司</t>
  </si>
  <si>
    <t>621000147523</t>
  </si>
  <si>
    <t>甘肃昆仑生化有限责任公司</t>
  </si>
  <si>
    <t>621000174465</t>
  </si>
  <si>
    <t>张掖市张运汽车运输有限责任公司</t>
  </si>
  <si>
    <t>621000169724</t>
  </si>
  <si>
    <t>张掖市云鹏工贸有限责任公司</t>
  </si>
  <si>
    <t>621000169511</t>
  </si>
  <si>
    <t>张掖市天宇种业有限责任公司</t>
  </si>
  <si>
    <t>621000151979</t>
  </si>
  <si>
    <t>德农种业股份公司张掖分公司</t>
  </si>
  <si>
    <t>621000147401</t>
  </si>
  <si>
    <t>张掖市多成农业有限公司</t>
  </si>
  <si>
    <t>621000150395</t>
  </si>
  <si>
    <t>张掖市张运汽车综合性能检测有限责任公司</t>
  </si>
  <si>
    <t>621000178804</t>
  </si>
  <si>
    <t>张掖市中天农业科技有限公司</t>
  </si>
  <si>
    <t>621000175050</t>
  </si>
  <si>
    <t>甘肃鸿泰种业股份有限公司</t>
  </si>
  <si>
    <t>621000151802</t>
  </si>
  <si>
    <t>甘肃金张掖种业（集团）有限公司</t>
  </si>
  <si>
    <t>621000147486</t>
  </si>
  <si>
    <t>张掖市东亚种业有限责任公司</t>
  </si>
  <si>
    <t>621000147427</t>
  </si>
  <si>
    <t>张掖市绿禾农产品营销有限公司</t>
  </si>
  <si>
    <t>621000151787</t>
  </si>
  <si>
    <t>张掖市兴合物流配送有限责任公司</t>
  </si>
  <si>
    <t>621000147707</t>
  </si>
  <si>
    <t>甘肃省轻工机械股份有限公司</t>
  </si>
  <si>
    <t>621000176579</t>
  </si>
  <si>
    <t>张掖市西黎园果业有限公司</t>
  </si>
  <si>
    <t>621000154039</t>
  </si>
  <si>
    <t>甘肃大欣建设工程有限公司</t>
  </si>
  <si>
    <t>621000185110</t>
  </si>
  <si>
    <t>甘肃省工业与民用建筑设计院有限公司张掖分公司</t>
  </si>
  <si>
    <t>621000219232</t>
  </si>
  <si>
    <t>大景生态建设股份有限公司</t>
  </si>
  <si>
    <t>621000147520</t>
  </si>
  <si>
    <t>张掖土特产品公司</t>
  </si>
  <si>
    <t>621000174497</t>
  </si>
  <si>
    <t>甘肃联众建筑设计有限责任公司</t>
  </si>
  <si>
    <t>上年度缴纳失业保险费总额（元）</t>
    <phoneticPr fontId="1" type="noConversion"/>
  </si>
  <si>
    <t>拨付金额（元）</t>
    <phoneticPr fontId="1" type="noConversion"/>
  </si>
  <si>
    <t>合计</t>
    <phoneticPr fontId="1" type="noConversion"/>
  </si>
  <si>
    <t>返还比例</t>
    <phoneticPr fontId="1" type="noConversion"/>
  </si>
  <si>
    <t>单位编号</t>
    <phoneticPr fontId="1" type="noConversion"/>
  </si>
  <si>
    <t>序号</t>
    <phoneticPr fontId="1" type="noConversion"/>
  </si>
  <si>
    <t>审核单位：张掖市人力资源和社会保障局                                                                        填报单位：张掖市社会保险事业管理中心</t>
    <phoneticPr fontId="2" type="noConversion"/>
  </si>
  <si>
    <t>621000196621</t>
  </si>
  <si>
    <t>国网甘肃省电力公司山丹县供电公司</t>
  </si>
  <si>
    <t>621000147514</t>
  </si>
  <si>
    <t>张掖市建筑勘察设计研究院有限公司</t>
  </si>
  <si>
    <t>621000151968</t>
  </si>
  <si>
    <t>中国人寿财产保险股份有限公司张掖市中心支公司</t>
  </si>
  <si>
    <t>621000178525</t>
  </si>
  <si>
    <t>甘肃省张掖市甘兰水利水电建筑设计院</t>
  </si>
  <si>
    <t>621000138141</t>
  </si>
  <si>
    <t>黄河财产保险股份有限公司张掖市中心支公司</t>
  </si>
  <si>
    <t>621000147588</t>
  </si>
  <si>
    <t>甘肃兴达种业有限公司</t>
  </si>
  <si>
    <t>621000169214</t>
  </si>
  <si>
    <t>甘肃山丹宏定元化工有限责任公司</t>
  </si>
  <si>
    <t>621000182545</t>
  </si>
  <si>
    <t>张掖大众文化传媒股份有限公司</t>
  </si>
  <si>
    <t>4000004736</t>
  </si>
  <si>
    <t>张掖经创新能能源有限公司</t>
  </si>
  <si>
    <t>4000004675</t>
  </si>
  <si>
    <t>张掖经创投资发展集团有限公司</t>
  </si>
  <si>
    <t>621000151951</t>
  </si>
  <si>
    <t>张掖市安通机动车安全技术检测有限责任公司</t>
  </si>
  <si>
    <t>621000196991</t>
  </si>
  <si>
    <t>中环城乡规划设计有限公司甘肃河西分公司</t>
  </si>
  <si>
    <t>621000154256</t>
  </si>
  <si>
    <t>张掖市科力工程质量检测试验室</t>
  </si>
  <si>
    <t>621000150537</t>
  </si>
  <si>
    <t>张掖市启翔工程监理有限责任公司</t>
  </si>
  <si>
    <t>621000142654</t>
  </si>
  <si>
    <t>张掖经创盛业建设有限公司</t>
  </si>
  <si>
    <t>621000137834</t>
  </si>
  <si>
    <t>张掖滨河新区全民健身中心有限责任公司</t>
  </si>
  <si>
    <t>621000218235</t>
  </si>
  <si>
    <t>甘肃地质工程实验室有限责任公司</t>
  </si>
  <si>
    <t>621000178451</t>
  </si>
  <si>
    <t>张掖市鼎丰建筑有限公司</t>
  </si>
  <si>
    <t>4000004212</t>
  </si>
  <si>
    <t>张掖西黎企业管理有限公司</t>
  </si>
  <si>
    <t>621000181895</t>
  </si>
  <si>
    <t>张掖市五色物业管理有限公司</t>
  </si>
  <si>
    <t>621000147121</t>
  </si>
  <si>
    <t>甘肃金彤律师事务所</t>
  </si>
  <si>
    <t>621000180814</t>
  </si>
  <si>
    <t>兰州环球优路教育科技有限公司张掖分公司</t>
  </si>
  <si>
    <t>4000557375</t>
  </si>
  <si>
    <t>张掖市兴盛源资本运营有限责任公司</t>
  </si>
  <si>
    <t>4000004741</t>
  </si>
  <si>
    <t>张掖经创纬业市政建设有限公司</t>
  </si>
  <si>
    <t>621000180137</t>
  </si>
  <si>
    <t>甘肃地质工程勘察院有限责任公司</t>
  </si>
  <si>
    <t>4000004725</t>
  </si>
  <si>
    <t>张掖经创资产运营管理有限公司</t>
  </si>
  <si>
    <t>4000004728</t>
  </si>
  <si>
    <t>张掖经创中小企业服务有限公司</t>
  </si>
  <si>
    <t>621000135193</t>
  </si>
  <si>
    <t>张掖经创物资有限公司</t>
  </si>
  <si>
    <t>621000169763</t>
  </si>
  <si>
    <t>张掖市甘州区金达出租汽车有限责任公司</t>
  </si>
  <si>
    <t>621000141592</t>
  </si>
  <si>
    <t>张掖市雅庭酒店旅游服务有限公司</t>
  </si>
  <si>
    <t>621000147689</t>
  </si>
  <si>
    <t>张掖市方正汽车综合性能检测有限责任公司</t>
  </si>
  <si>
    <t>中小微</t>
    <phoneticPr fontId="1" type="noConversion"/>
  </si>
  <si>
    <t>1901.52</t>
  </si>
  <si>
    <t>中小微</t>
    <phoneticPr fontId="1" type="noConversion"/>
  </si>
  <si>
    <t>大型</t>
    <phoneticPr fontId="1" type="noConversion"/>
  </si>
  <si>
    <r>
      <t>2024年市直企业稳岗返还公示表(第一批)</t>
    </r>
    <r>
      <rPr>
        <sz val="20"/>
        <rFont val="宋体"/>
        <charset val="134"/>
      </rPr>
      <t/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</si>
</sst>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7">
    <xf numFmtId="0" fontId="0" fillId="0" borderId="0" xfId="0"/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" xfId="0" builtinId="0"/>
    <cellStyle name="常规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abSelected="1" topLeftCell="A50" zoomScaleNormal="100" workbookViewId="0">
      <selection sqref="A1:J56"/>
    </sheetView>
  </sheetViews>
  <sheetFormatPr defaultRowHeight="13.5"/>
  <cols>
    <col min="1" max="1" width="4.875" customWidth="1"/>
    <col min="2" max="2" width="12.125" customWidth="1"/>
    <col min="3" max="3" width="42.75" customWidth="1"/>
    <col min="4" max="4" width="16.375" customWidth="1"/>
    <col min="5" max="5" width="10.5" customWidth="1"/>
    <col min="6" max="6" width="10.125" customWidth="1"/>
    <col min="7" max="7" width="8.875" customWidth="1"/>
    <col min="8" max="8" width="7.5" customWidth="1"/>
    <col min="9" max="9" width="11.5" customWidth="1"/>
    <col min="10" max="10" width="6.625" customWidth="1"/>
  </cols>
  <sheetData>
    <row r="1" spans="1:10" s="1" customFormat="1" ht="38.25" customHeight="1">
      <c r="A1" s="11" t="s">
        <v>120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2" customFormat="1" ht="27" customHeight="1">
      <c r="A2" s="13" t="s">
        <v>53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3" customFormat="1" ht="30" customHeight="1">
      <c r="A3" s="4" t="s">
        <v>52</v>
      </c>
      <c r="B3" s="4" t="s">
        <v>51</v>
      </c>
      <c r="C3" s="4" t="s">
        <v>0</v>
      </c>
      <c r="D3" s="4" t="s">
        <v>47</v>
      </c>
      <c r="E3" s="4" t="s">
        <v>4</v>
      </c>
      <c r="F3" s="4" t="s">
        <v>2</v>
      </c>
      <c r="G3" s="4" t="s">
        <v>3</v>
      </c>
      <c r="H3" s="4" t="s">
        <v>50</v>
      </c>
      <c r="I3" s="4" t="s">
        <v>48</v>
      </c>
      <c r="J3" s="4" t="s">
        <v>1</v>
      </c>
    </row>
    <row r="4" spans="1:10" ht="23.25" customHeight="1">
      <c r="A4" s="6">
        <v>1</v>
      </c>
      <c r="B4" s="6" t="s">
        <v>5</v>
      </c>
      <c r="C4" s="7" t="s">
        <v>6</v>
      </c>
      <c r="D4" s="8">
        <v>414443.29</v>
      </c>
      <c r="E4" s="9">
        <v>272</v>
      </c>
      <c r="F4" s="9">
        <v>0</v>
      </c>
      <c r="G4" s="6" t="s">
        <v>118</v>
      </c>
      <c r="H4" s="10">
        <f t="shared" ref="H4:H55" si="0">I4/D4</f>
        <v>0.5999999903484986</v>
      </c>
      <c r="I4" s="9">
        <v>248665.97</v>
      </c>
      <c r="J4" s="4"/>
    </row>
    <row r="5" spans="1:10" ht="22.5" customHeight="1">
      <c r="A5" s="6">
        <v>2</v>
      </c>
      <c r="B5" s="6" t="s">
        <v>7</v>
      </c>
      <c r="C5" s="7" t="s">
        <v>8</v>
      </c>
      <c r="D5" s="8">
        <v>202848.82</v>
      </c>
      <c r="E5" s="9">
        <v>253</v>
      </c>
      <c r="F5" s="9">
        <v>0.39</v>
      </c>
      <c r="G5" s="6" t="s">
        <v>118</v>
      </c>
      <c r="H5" s="10">
        <f t="shared" si="0"/>
        <v>0.59999999014044048</v>
      </c>
      <c r="I5" s="9">
        <v>121709.29</v>
      </c>
      <c r="J5" s="4"/>
    </row>
    <row r="6" spans="1:10" ht="19.5" customHeight="1">
      <c r="A6" s="6">
        <v>3</v>
      </c>
      <c r="B6" s="6" t="s">
        <v>54</v>
      </c>
      <c r="C6" s="7" t="s">
        <v>55</v>
      </c>
      <c r="D6" s="8">
        <v>88988.79</v>
      </c>
      <c r="E6" s="9">
        <v>59</v>
      </c>
      <c r="F6" s="9">
        <v>0</v>
      </c>
      <c r="G6" s="6" t="s">
        <v>119</v>
      </c>
      <c r="H6" s="10">
        <f t="shared" si="0"/>
        <v>0.30000003371211137</v>
      </c>
      <c r="I6" s="9">
        <v>26696.639999999999</v>
      </c>
      <c r="J6" s="4"/>
    </row>
    <row r="7" spans="1:10" ht="21" customHeight="1">
      <c r="A7" s="6">
        <v>4</v>
      </c>
      <c r="B7" s="6" t="s">
        <v>56</v>
      </c>
      <c r="C7" s="7" t="s">
        <v>57</v>
      </c>
      <c r="D7" s="8">
        <v>85213.54</v>
      </c>
      <c r="E7" s="9">
        <v>135</v>
      </c>
      <c r="F7" s="9">
        <v>0</v>
      </c>
      <c r="G7" s="6" t="s">
        <v>118</v>
      </c>
      <c r="H7" s="10">
        <f t="shared" si="0"/>
        <v>0.59999995305910314</v>
      </c>
      <c r="I7" s="9">
        <v>51128.12</v>
      </c>
      <c r="J7" s="4"/>
    </row>
    <row r="8" spans="1:10" ht="24.75" customHeight="1">
      <c r="A8" s="6">
        <v>5</v>
      </c>
      <c r="B8" s="6" t="s">
        <v>58</v>
      </c>
      <c r="C8" s="7" t="s">
        <v>59</v>
      </c>
      <c r="D8" s="8">
        <v>76858.09</v>
      </c>
      <c r="E8" s="9">
        <v>96</v>
      </c>
      <c r="F8" s="9">
        <v>2.04</v>
      </c>
      <c r="G8" s="6" t="s">
        <v>119</v>
      </c>
      <c r="H8" s="10">
        <f t="shared" si="0"/>
        <v>0.30000003903297623</v>
      </c>
      <c r="I8" s="9">
        <v>23057.43</v>
      </c>
      <c r="J8" s="4"/>
    </row>
    <row r="9" spans="1:10" ht="23.25" customHeight="1">
      <c r="A9" s="6">
        <v>6</v>
      </c>
      <c r="B9" s="6" t="s">
        <v>11</v>
      </c>
      <c r="C9" s="7" t="s">
        <v>12</v>
      </c>
      <c r="D9" s="8">
        <v>50920.4</v>
      </c>
      <c r="E9" s="9">
        <v>109</v>
      </c>
      <c r="F9" s="9">
        <v>0</v>
      </c>
      <c r="G9" s="6" t="s">
        <v>118</v>
      </c>
      <c r="H9" s="10">
        <f t="shared" si="0"/>
        <v>0.6</v>
      </c>
      <c r="I9" s="9">
        <v>30552.240000000002</v>
      </c>
      <c r="J9" s="4"/>
    </row>
    <row r="10" spans="1:10" ht="22.5" customHeight="1">
      <c r="A10" s="6">
        <v>7</v>
      </c>
      <c r="B10" s="6" t="s">
        <v>9</v>
      </c>
      <c r="C10" s="7" t="s">
        <v>10</v>
      </c>
      <c r="D10" s="8">
        <v>47957.599999999999</v>
      </c>
      <c r="E10" s="9">
        <v>93</v>
      </c>
      <c r="F10" s="9">
        <v>0</v>
      </c>
      <c r="G10" s="6" t="s">
        <v>118</v>
      </c>
      <c r="H10" s="10">
        <f t="shared" si="0"/>
        <v>0.60000000000000009</v>
      </c>
      <c r="I10" s="9">
        <v>28774.560000000001</v>
      </c>
      <c r="J10" s="4"/>
    </row>
    <row r="11" spans="1:10" ht="22.5" customHeight="1">
      <c r="A11" s="6">
        <v>8</v>
      </c>
      <c r="B11" s="6" t="s">
        <v>60</v>
      </c>
      <c r="C11" s="7" t="s">
        <v>61</v>
      </c>
      <c r="D11" s="8">
        <v>45072.800000000003</v>
      </c>
      <c r="E11" s="9">
        <v>74</v>
      </c>
      <c r="F11" s="9">
        <v>0</v>
      </c>
      <c r="G11" s="6" t="s">
        <v>118</v>
      </c>
      <c r="H11" s="10">
        <f t="shared" si="0"/>
        <v>0.6</v>
      </c>
      <c r="I11" s="9">
        <v>27043.68</v>
      </c>
      <c r="J11" s="4"/>
    </row>
    <row r="12" spans="1:10" ht="21.75" customHeight="1">
      <c r="A12" s="6">
        <v>9</v>
      </c>
      <c r="B12" s="6" t="s">
        <v>13</v>
      </c>
      <c r="C12" s="7" t="s">
        <v>14</v>
      </c>
      <c r="D12" s="8">
        <v>39690.1</v>
      </c>
      <c r="E12" s="9">
        <v>44</v>
      </c>
      <c r="F12" s="9">
        <v>0</v>
      </c>
      <c r="G12" s="6" t="s">
        <v>118</v>
      </c>
      <c r="H12" s="10">
        <f t="shared" si="0"/>
        <v>0.60000000000000009</v>
      </c>
      <c r="I12" s="9">
        <v>23814.06</v>
      </c>
      <c r="J12" s="4"/>
    </row>
    <row r="13" spans="1:10" ht="22.5" customHeight="1">
      <c r="A13" s="6">
        <v>10</v>
      </c>
      <c r="B13" s="6" t="s">
        <v>62</v>
      </c>
      <c r="C13" s="7" t="s">
        <v>63</v>
      </c>
      <c r="D13" s="8">
        <v>28680.560000000001</v>
      </c>
      <c r="E13" s="9">
        <v>52</v>
      </c>
      <c r="F13" s="9">
        <v>0</v>
      </c>
      <c r="G13" s="6" t="s">
        <v>119</v>
      </c>
      <c r="H13" s="10">
        <f t="shared" si="0"/>
        <v>0.30000006973364535</v>
      </c>
      <c r="I13" s="9">
        <v>8604.17</v>
      </c>
      <c r="J13" s="4"/>
    </row>
    <row r="14" spans="1:10" ht="23.25" customHeight="1">
      <c r="A14" s="6">
        <v>11</v>
      </c>
      <c r="B14" s="6" t="s">
        <v>15</v>
      </c>
      <c r="C14" s="7" t="s">
        <v>16</v>
      </c>
      <c r="D14" s="8">
        <v>28212.62</v>
      </c>
      <c r="E14" s="9">
        <v>44</v>
      </c>
      <c r="F14" s="9">
        <v>0</v>
      </c>
      <c r="G14" s="6" t="s">
        <v>118</v>
      </c>
      <c r="H14" s="10">
        <f t="shared" si="0"/>
        <v>0.59999992910973887</v>
      </c>
      <c r="I14" s="9">
        <v>16927.57</v>
      </c>
      <c r="J14" s="4"/>
    </row>
    <row r="15" spans="1:10" ht="23.25" customHeight="1">
      <c r="A15" s="4">
        <v>12</v>
      </c>
      <c r="B15" s="6" t="s">
        <v>64</v>
      </c>
      <c r="C15" s="7" t="s">
        <v>65</v>
      </c>
      <c r="D15" s="8">
        <v>22002.6</v>
      </c>
      <c r="E15" s="9">
        <v>44</v>
      </c>
      <c r="F15" s="9">
        <v>0</v>
      </c>
      <c r="G15" s="6" t="s">
        <v>116</v>
      </c>
      <c r="H15" s="10">
        <f t="shared" si="0"/>
        <v>0.6</v>
      </c>
      <c r="I15" s="9">
        <v>13201.56</v>
      </c>
      <c r="J15" s="4"/>
    </row>
    <row r="16" spans="1:10" ht="23.25" customHeight="1">
      <c r="A16" s="4">
        <v>13</v>
      </c>
      <c r="B16" s="6" t="s">
        <v>17</v>
      </c>
      <c r="C16" s="7" t="s">
        <v>18</v>
      </c>
      <c r="D16" s="8">
        <v>21036.400000000001</v>
      </c>
      <c r="E16" s="9">
        <v>30</v>
      </c>
      <c r="F16" s="9">
        <v>0</v>
      </c>
      <c r="G16" s="6" t="s">
        <v>116</v>
      </c>
      <c r="H16" s="10">
        <f t="shared" si="0"/>
        <v>0.6</v>
      </c>
      <c r="I16" s="9">
        <v>12621.84</v>
      </c>
      <c r="J16" s="4"/>
    </row>
    <row r="17" spans="1:10" ht="22.5" customHeight="1">
      <c r="A17" s="4">
        <v>14</v>
      </c>
      <c r="B17" s="6" t="s">
        <v>66</v>
      </c>
      <c r="C17" s="7" t="s">
        <v>67</v>
      </c>
      <c r="D17" s="8">
        <v>17544.62</v>
      </c>
      <c r="E17" s="9">
        <v>32</v>
      </c>
      <c r="F17" s="9">
        <v>0</v>
      </c>
      <c r="G17" s="6" t="s">
        <v>116</v>
      </c>
      <c r="H17" s="10">
        <f t="shared" si="0"/>
        <v>0.59999988600494059</v>
      </c>
      <c r="I17" s="9">
        <v>10526.77</v>
      </c>
      <c r="J17" s="4"/>
    </row>
    <row r="18" spans="1:10" ht="22.5" customHeight="1">
      <c r="A18" s="4">
        <v>15</v>
      </c>
      <c r="B18" s="6" t="s">
        <v>21</v>
      </c>
      <c r="C18" s="7" t="s">
        <v>22</v>
      </c>
      <c r="D18" s="8">
        <v>14308.86</v>
      </c>
      <c r="E18" s="9">
        <v>32</v>
      </c>
      <c r="F18" s="9">
        <v>0</v>
      </c>
      <c r="G18" s="6" t="s">
        <v>116</v>
      </c>
      <c r="H18" s="10">
        <f t="shared" si="0"/>
        <v>0.6000002795470778</v>
      </c>
      <c r="I18" s="9">
        <v>8585.32</v>
      </c>
      <c r="J18" s="4"/>
    </row>
    <row r="19" spans="1:10" ht="24" customHeight="1">
      <c r="A19" s="4">
        <v>16</v>
      </c>
      <c r="B19" s="6" t="s">
        <v>19</v>
      </c>
      <c r="C19" s="7" t="s">
        <v>20</v>
      </c>
      <c r="D19" s="8">
        <v>13836.96</v>
      </c>
      <c r="E19" s="9">
        <v>27</v>
      </c>
      <c r="F19" s="9">
        <v>0</v>
      </c>
      <c r="G19" s="6" t="s">
        <v>116</v>
      </c>
      <c r="H19" s="10">
        <f t="shared" si="0"/>
        <v>0.60000028908083858</v>
      </c>
      <c r="I19" s="9">
        <v>8302.18</v>
      </c>
      <c r="J19" s="4"/>
    </row>
    <row r="20" spans="1:10" ht="24.75" customHeight="1">
      <c r="A20" s="4">
        <v>17</v>
      </c>
      <c r="B20" s="6" t="s">
        <v>25</v>
      </c>
      <c r="C20" s="7" t="s">
        <v>26</v>
      </c>
      <c r="D20" s="8">
        <v>13645.6</v>
      </c>
      <c r="E20" s="9">
        <v>28</v>
      </c>
      <c r="F20" s="9">
        <v>0</v>
      </c>
      <c r="G20" s="6" t="s">
        <v>116</v>
      </c>
      <c r="H20" s="10">
        <f t="shared" si="0"/>
        <v>0.6</v>
      </c>
      <c r="I20" s="9">
        <v>8187.36</v>
      </c>
      <c r="J20" s="4"/>
    </row>
    <row r="21" spans="1:10" ht="26.25" customHeight="1">
      <c r="A21" s="4">
        <v>18</v>
      </c>
      <c r="B21" s="6" t="s">
        <v>23</v>
      </c>
      <c r="C21" s="7" t="s">
        <v>24</v>
      </c>
      <c r="D21" s="8">
        <v>13571.92</v>
      </c>
      <c r="E21" s="9">
        <v>28</v>
      </c>
      <c r="F21" s="9">
        <v>0</v>
      </c>
      <c r="G21" s="6" t="s">
        <v>116</v>
      </c>
      <c r="H21" s="10">
        <f t="shared" si="0"/>
        <v>0.59999985263691502</v>
      </c>
      <c r="I21" s="9">
        <v>8143.15</v>
      </c>
      <c r="J21" s="4"/>
    </row>
    <row r="22" spans="1:10" ht="24.75" customHeight="1">
      <c r="A22" s="4">
        <v>19</v>
      </c>
      <c r="B22" s="6" t="s">
        <v>68</v>
      </c>
      <c r="C22" s="7" t="s">
        <v>69</v>
      </c>
      <c r="D22" s="8">
        <v>13105.7</v>
      </c>
      <c r="E22" s="9">
        <v>29</v>
      </c>
      <c r="F22" s="9">
        <v>0</v>
      </c>
      <c r="G22" s="6" t="s">
        <v>116</v>
      </c>
      <c r="H22" s="10">
        <f t="shared" si="0"/>
        <v>0.6</v>
      </c>
      <c r="I22" s="9">
        <v>7863.42</v>
      </c>
      <c r="J22" s="4"/>
    </row>
    <row r="23" spans="1:10" ht="23.25" customHeight="1">
      <c r="A23" s="4">
        <v>20</v>
      </c>
      <c r="B23" s="6" t="s">
        <v>70</v>
      </c>
      <c r="C23" s="7" t="s">
        <v>71</v>
      </c>
      <c r="D23" s="8">
        <v>12621.74</v>
      </c>
      <c r="E23" s="9">
        <v>34</v>
      </c>
      <c r="F23" s="9">
        <v>0</v>
      </c>
      <c r="G23" s="6" t="s">
        <v>116</v>
      </c>
      <c r="H23" s="10">
        <f t="shared" si="0"/>
        <v>0.5999996830864841</v>
      </c>
      <c r="I23" s="9">
        <v>7573.04</v>
      </c>
      <c r="J23" s="4"/>
    </row>
    <row r="24" spans="1:10" ht="24" customHeight="1">
      <c r="A24" s="4">
        <v>21</v>
      </c>
      <c r="B24" s="6" t="s">
        <v>72</v>
      </c>
      <c r="C24" s="7" t="s">
        <v>73</v>
      </c>
      <c r="D24" s="8">
        <v>11999.35</v>
      </c>
      <c r="E24" s="9">
        <v>37</v>
      </c>
      <c r="F24" s="9">
        <v>0</v>
      </c>
      <c r="G24" s="6" t="s">
        <v>116</v>
      </c>
      <c r="H24" s="10">
        <f t="shared" si="0"/>
        <v>0.6</v>
      </c>
      <c r="I24" s="9">
        <v>7199.61</v>
      </c>
      <c r="J24" s="4"/>
    </row>
    <row r="25" spans="1:10" ht="24" customHeight="1">
      <c r="A25" s="4">
        <v>22</v>
      </c>
      <c r="B25" s="6" t="s">
        <v>29</v>
      </c>
      <c r="C25" s="7" t="s">
        <v>30</v>
      </c>
      <c r="D25" s="8">
        <v>11784.77</v>
      </c>
      <c r="E25" s="9">
        <v>29</v>
      </c>
      <c r="F25" s="9">
        <v>0</v>
      </c>
      <c r="G25" s="6" t="s">
        <v>116</v>
      </c>
      <c r="H25" s="10">
        <f t="shared" si="0"/>
        <v>0.59999983028943282</v>
      </c>
      <c r="I25" s="9">
        <v>7070.86</v>
      </c>
      <c r="J25" s="4"/>
    </row>
    <row r="26" spans="1:10" ht="21" customHeight="1">
      <c r="A26" s="4">
        <v>23</v>
      </c>
      <c r="B26" s="6" t="s">
        <v>27</v>
      </c>
      <c r="C26" s="7" t="s">
        <v>28</v>
      </c>
      <c r="D26" s="8">
        <v>9180</v>
      </c>
      <c r="E26" s="9">
        <v>17</v>
      </c>
      <c r="F26" s="9">
        <v>0</v>
      </c>
      <c r="G26" s="6" t="s">
        <v>116</v>
      </c>
      <c r="H26" s="10">
        <f t="shared" si="0"/>
        <v>0.6</v>
      </c>
      <c r="I26" s="9">
        <v>5508</v>
      </c>
      <c r="J26" s="4"/>
    </row>
    <row r="27" spans="1:10" ht="21.75" customHeight="1">
      <c r="A27" s="4">
        <v>24</v>
      </c>
      <c r="B27" s="6" t="s">
        <v>74</v>
      </c>
      <c r="C27" s="7" t="s">
        <v>75</v>
      </c>
      <c r="D27" s="8">
        <v>6871.2</v>
      </c>
      <c r="E27" s="9">
        <v>14</v>
      </c>
      <c r="F27" s="9">
        <v>0</v>
      </c>
      <c r="G27" s="6" t="s">
        <v>116</v>
      </c>
      <c r="H27" s="10">
        <f t="shared" si="0"/>
        <v>0.60000000000000009</v>
      </c>
      <c r="I27" s="9">
        <v>4122.72</v>
      </c>
      <c r="J27" s="4"/>
    </row>
    <row r="28" spans="1:10" ht="23.25" customHeight="1">
      <c r="A28" s="4">
        <v>25</v>
      </c>
      <c r="B28" s="6" t="s">
        <v>37</v>
      </c>
      <c r="C28" s="7" t="s">
        <v>38</v>
      </c>
      <c r="D28" s="8">
        <v>6496.28</v>
      </c>
      <c r="E28" s="9">
        <v>14</v>
      </c>
      <c r="F28" s="9">
        <v>0</v>
      </c>
      <c r="G28" s="6" t="s">
        <v>116</v>
      </c>
      <c r="H28" s="10">
        <f t="shared" si="0"/>
        <v>0.60000030786850322</v>
      </c>
      <c r="I28" s="9">
        <v>3897.77</v>
      </c>
      <c r="J28" s="4"/>
    </row>
    <row r="29" spans="1:10" ht="21" customHeight="1">
      <c r="A29" s="4">
        <v>26</v>
      </c>
      <c r="B29" s="6" t="s">
        <v>33</v>
      </c>
      <c r="C29" s="7" t="s">
        <v>34</v>
      </c>
      <c r="D29" s="8">
        <v>6419.04</v>
      </c>
      <c r="E29" s="9">
        <v>8</v>
      </c>
      <c r="F29" s="9">
        <v>0</v>
      </c>
      <c r="G29" s="6" t="s">
        <v>116</v>
      </c>
      <c r="H29" s="10">
        <f t="shared" si="0"/>
        <v>0.59999937685385973</v>
      </c>
      <c r="I29" s="9">
        <v>3851.42</v>
      </c>
      <c r="J29" s="4"/>
    </row>
    <row r="30" spans="1:10" ht="24" customHeight="1">
      <c r="A30" s="4">
        <v>27</v>
      </c>
      <c r="B30" s="6" t="s">
        <v>76</v>
      </c>
      <c r="C30" s="7" t="s">
        <v>77</v>
      </c>
      <c r="D30" s="8">
        <v>5811.3</v>
      </c>
      <c r="E30" s="9">
        <v>11</v>
      </c>
      <c r="F30" s="9">
        <v>0</v>
      </c>
      <c r="G30" s="6" t="s">
        <v>116</v>
      </c>
      <c r="H30" s="10">
        <f t="shared" si="0"/>
        <v>0.6</v>
      </c>
      <c r="I30" s="9">
        <v>3486.78</v>
      </c>
      <c r="J30" s="4"/>
    </row>
    <row r="31" spans="1:10" ht="24" customHeight="1">
      <c r="A31" s="4">
        <v>28</v>
      </c>
      <c r="B31" s="6" t="s">
        <v>78</v>
      </c>
      <c r="C31" s="7" t="s">
        <v>79</v>
      </c>
      <c r="D31" s="8">
        <v>4776.24</v>
      </c>
      <c r="E31" s="9">
        <v>9</v>
      </c>
      <c r="F31" s="9">
        <v>0</v>
      </c>
      <c r="G31" s="6" t="s">
        <v>116</v>
      </c>
      <c r="H31" s="10">
        <f t="shared" si="0"/>
        <v>0.59999916252114627</v>
      </c>
      <c r="I31" s="9">
        <v>2865.74</v>
      </c>
      <c r="J31" s="4"/>
    </row>
    <row r="32" spans="1:10" ht="24" customHeight="1">
      <c r="A32" s="4">
        <v>29</v>
      </c>
      <c r="B32" s="6" t="s">
        <v>31</v>
      </c>
      <c r="C32" s="7" t="s">
        <v>32</v>
      </c>
      <c r="D32" s="8">
        <v>4768.8</v>
      </c>
      <c r="E32" s="9">
        <v>7</v>
      </c>
      <c r="F32" s="9">
        <v>0</v>
      </c>
      <c r="G32" s="6" t="s">
        <v>116</v>
      </c>
      <c r="H32" s="10">
        <f t="shared" si="0"/>
        <v>0.6</v>
      </c>
      <c r="I32" s="9">
        <v>2861.28</v>
      </c>
      <c r="J32" s="4"/>
    </row>
    <row r="33" spans="1:10" ht="24" customHeight="1">
      <c r="A33" s="4">
        <v>30</v>
      </c>
      <c r="B33" s="6" t="s">
        <v>35</v>
      </c>
      <c r="C33" s="7" t="s">
        <v>36</v>
      </c>
      <c r="D33" s="8">
        <v>4414.8</v>
      </c>
      <c r="E33" s="9">
        <v>7</v>
      </c>
      <c r="F33" s="9">
        <v>0</v>
      </c>
      <c r="G33" s="6" t="s">
        <v>116</v>
      </c>
      <c r="H33" s="10">
        <f t="shared" si="0"/>
        <v>0.6</v>
      </c>
      <c r="I33" s="9">
        <v>2648.88</v>
      </c>
      <c r="J33" s="4"/>
    </row>
    <row r="34" spans="1:10" ht="24" customHeight="1">
      <c r="A34" s="4">
        <v>31</v>
      </c>
      <c r="B34" s="6" t="s">
        <v>43</v>
      </c>
      <c r="C34" s="7" t="s">
        <v>44</v>
      </c>
      <c r="D34" s="8">
        <v>3646.8</v>
      </c>
      <c r="E34" s="9">
        <v>7</v>
      </c>
      <c r="F34" s="9">
        <v>0</v>
      </c>
      <c r="G34" s="6" t="s">
        <v>116</v>
      </c>
      <c r="H34" s="10">
        <f t="shared" si="0"/>
        <v>0.6</v>
      </c>
      <c r="I34" s="9">
        <v>2188.08</v>
      </c>
      <c r="J34" s="4"/>
    </row>
    <row r="35" spans="1:10" ht="23.25" customHeight="1">
      <c r="A35" s="4">
        <v>32</v>
      </c>
      <c r="B35" s="6" t="s">
        <v>80</v>
      </c>
      <c r="C35" s="7" t="s">
        <v>81</v>
      </c>
      <c r="D35" s="8">
        <v>3590.56</v>
      </c>
      <c r="E35" s="9">
        <v>7</v>
      </c>
      <c r="F35" s="9">
        <v>0</v>
      </c>
      <c r="G35" s="6" t="s">
        <v>116</v>
      </c>
      <c r="H35" s="10">
        <f t="shared" si="0"/>
        <v>0.60000111403235157</v>
      </c>
      <c r="I35" s="9">
        <v>2154.34</v>
      </c>
      <c r="J35" s="4"/>
    </row>
    <row r="36" spans="1:10" ht="23.25" customHeight="1">
      <c r="A36" s="4">
        <v>33</v>
      </c>
      <c r="B36" s="6" t="s">
        <v>82</v>
      </c>
      <c r="C36" s="7" t="s">
        <v>83</v>
      </c>
      <c r="D36" s="8">
        <v>3468.32</v>
      </c>
      <c r="E36" s="9">
        <v>9</v>
      </c>
      <c r="F36" s="9">
        <v>0</v>
      </c>
      <c r="G36" s="6" t="s">
        <v>116</v>
      </c>
      <c r="H36" s="10">
        <f t="shared" si="0"/>
        <v>0.59999942335193979</v>
      </c>
      <c r="I36" s="9">
        <v>2080.9899999999998</v>
      </c>
      <c r="J36" s="4"/>
    </row>
    <row r="37" spans="1:10" ht="22.5" customHeight="1">
      <c r="A37" s="4">
        <v>34</v>
      </c>
      <c r="B37" s="6" t="s">
        <v>84</v>
      </c>
      <c r="C37" s="7" t="s">
        <v>85</v>
      </c>
      <c r="D37" s="8">
        <v>3464</v>
      </c>
      <c r="E37" s="9">
        <v>7</v>
      </c>
      <c r="F37" s="9">
        <v>0</v>
      </c>
      <c r="G37" s="6" t="s">
        <v>116</v>
      </c>
      <c r="H37" s="10">
        <f t="shared" si="0"/>
        <v>0.6</v>
      </c>
      <c r="I37" s="9">
        <v>2078.4</v>
      </c>
      <c r="J37" s="4"/>
    </row>
    <row r="38" spans="1:10" ht="24" customHeight="1">
      <c r="A38" s="4">
        <v>35</v>
      </c>
      <c r="B38" s="6" t="s">
        <v>86</v>
      </c>
      <c r="C38" s="7" t="s">
        <v>87</v>
      </c>
      <c r="D38" s="8">
        <v>3272</v>
      </c>
      <c r="E38" s="9">
        <v>7</v>
      </c>
      <c r="F38" s="9">
        <v>0</v>
      </c>
      <c r="G38" s="6" t="s">
        <v>116</v>
      </c>
      <c r="H38" s="10">
        <f t="shared" si="0"/>
        <v>0.6</v>
      </c>
      <c r="I38" s="9">
        <v>1963.2</v>
      </c>
      <c r="J38" s="4"/>
    </row>
    <row r="39" spans="1:10" ht="24.75" customHeight="1">
      <c r="A39" s="4">
        <v>36</v>
      </c>
      <c r="B39" s="6" t="s">
        <v>88</v>
      </c>
      <c r="C39" s="7" t="s">
        <v>89</v>
      </c>
      <c r="D39" s="8">
        <v>3240.87</v>
      </c>
      <c r="E39" s="9">
        <v>7</v>
      </c>
      <c r="F39" s="9">
        <v>12.5</v>
      </c>
      <c r="G39" s="6" t="s">
        <v>116</v>
      </c>
      <c r="H39" s="10">
        <f t="shared" si="0"/>
        <v>0.59999938288175703</v>
      </c>
      <c r="I39" s="9">
        <v>1944.52</v>
      </c>
      <c r="J39" s="4"/>
    </row>
    <row r="40" spans="1:10" ht="23.25" customHeight="1">
      <c r="A40" s="4">
        <v>37</v>
      </c>
      <c r="B40" s="6" t="s">
        <v>90</v>
      </c>
      <c r="C40" s="7" t="s">
        <v>91</v>
      </c>
      <c r="D40" s="8">
        <v>3169.2</v>
      </c>
      <c r="E40" s="9">
        <v>4</v>
      </c>
      <c r="F40" s="9">
        <v>20</v>
      </c>
      <c r="G40" s="6" t="s">
        <v>116</v>
      </c>
      <c r="H40" s="10">
        <f t="shared" si="0"/>
        <v>0.6</v>
      </c>
      <c r="I40" s="6" t="s">
        <v>117</v>
      </c>
      <c r="J40" s="4"/>
    </row>
    <row r="41" spans="1:10" ht="23.25" customHeight="1">
      <c r="A41" s="4">
        <v>38</v>
      </c>
      <c r="B41" s="6" t="s">
        <v>92</v>
      </c>
      <c r="C41" s="7" t="s">
        <v>93</v>
      </c>
      <c r="D41" s="8">
        <v>3077.72</v>
      </c>
      <c r="E41" s="9">
        <v>3</v>
      </c>
      <c r="F41" s="9">
        <v>0</v>
      </c>
      <c r="G41" s="6" t="s">
        <v>116</v>
      </c>
      <c r="H41" s="10">
        <f t="shared" si="0"/>
        <v>0.59999935016830652</v>
      </c>
      <c r="I41" s="9">
        <v>1846.63</v>
      </c>
      <c r="J41" s="4"/>
    </row>
    <row r="42" spans="1:10" ht="23.25" customHeight="1">
      <c r="A42" s="4">
        <v>39</v>
      </c>
      <c r="B42" s="6" t="s">
        <v>94</v>
      </c>
      <c r="C42" s="7" t="s">
        <v>95</v>
      </c>
      <c r="D42" s="8">
        <v>2576.64</v>
      </c>
      <c r="E42" s="9">
        <v>4</v>
      </c>
      <c r="F42" s="9">
        <v>0</v>
      </c>
      <c r="G42" s="6" t="s">
        <v>116</v>
      </c>
      <c r="H42" s="10">
        <f t="shared" si="0"/>
        <v>0.59999844759066079</v>
      </c>
      <c r="I42" s="9">
        <v>1545.98</v>
      </c>
      <c r="J42" s="4"/>
    </row>
    <row r="43" spans="1:10" ht="22.5" customHeight="1">
      <c r="A43" s="4">
        <v>40</v>
      </c>
      <c r="B43" s="6" t="s">
        <v>41</v>
      </c>
      <c r="C43" s="7" t="s">
        <v>42</v>
      </c>
      <c r="D43" s="8">
        <v>2454</v>
      </c>
      <c r="E43" s="9">
        <v>4</v>
      </c>
      <c r="F43" s="9">
        <v>0</v>
      </c>
      <c r="G43" s="6" t="s">
        <v>116</v>
      </c>
      <c r="H43" s="10">
        <f t="shared" si="0"/>
        <v>0.60000000000000009</v>
      </c>
      <c r="I43" s="9">
        <v>1472.4</v>
      </c>
      <c r="J43" s="4"/>
    </row>
    <row r="44" spans="1:10" ht="22.5" customHeight="1">
      <c r="A44" s="4">
        <v>41</v>
      </c>
      <c r="B44" s="6" t="s">
        <v>96</v>
      </c>
      <c r="C44" s="7" t="s">
        <v>97</v>
      </c>
      <c r="D44" s="8">
        <v>2379.46</v>
      </c>
      <c r="E44" s="9">
        <v>3</v>
      </c>
      <c r="F44" s="9">
        <v>0</v>
      </c>
      <c r="G44" s="6" t="s">
        <v>116</v>
      </c>
      <c r="H44" s="10">
        <f t="shared" si="0"/>
        <v>0.60000168105368445</v>
      </c>
      <c r="I44" s="9">
        <v>1427.68</v>
      </c>
      <c r="J44" s="4"/>
    </row>
    <row r="45" spans="1:10" ht="24" customHeight="1">
      <c r="A45" s="4">
        <v>42</v>
      </c>
      <c r="B45" s="6" t="s">
        <v>39</v>
      </c>
      <c r="C45" s="7" t="s">
        <v>40</v>
      </c>
      <c r="D45" s="8">
        <v>2372.1999999999998</v>
      </c>
      <c r="E45" s="9">
        <v>5</v>
      </c>
      <c r="F45" s="9">
        <v>0</v>
      </c>
      <c r="G45" s="6" t="s">
        <v>116</v>
      </c>
      <c r="H45" s="10">
        <f t="shared" si="0"/>
        <v>0.6</v>
      </c>
      <c r="I45" s="9">
        <v>1423.32</v>
      </c>
      <c r="J45" s="4"/>
    </row>
    <row r="46" spans="1:10" ht="20.25" customHeight="1">
      <c r="A46" s="4">
        <v>43</v>
      </c>
      <c r="B46" s="6" t="s">
        <v>98</v>
      </c>
      <c r="C46" s="7" t="s">
        <v>99</v>
      </c>
      <c r="D46" s="8">
        <v>2337.1999999999998</v>
      </c>
      <c r="E46" s="9">
        <v>5</v>
      </c>
      <c r="F46" s="9">
        <v>0</v>
      </c>
      <c r="G46" s="6" t="s">
        <v>116</v>
      </c>
      <c r="H46" s="10">
        <f t="shared" si="0"/>
        <v>0.6</v>
      </c>
      <c r="I46" s="9">
        <v>1402.32</v>
      </c>
      <c r="J46" s="4"/>
    </row>
    <row r="47" spans="1:10" ht="20.25" customHeight="1">
      <c r="A47" s="4">
        <v>44</v>
      </c>
      <c r="B47" s="6" t="s">
        <v>100</v>
      </c>
      <c r="C47" s="7" t="s">
        <v>101</v>
      </c>
      <c r="D47" s="8">
        <v>1955.02</v>
      </c>
      <c r="E47" s="9">
        <v>5</v>
      </c>
      <c r="F47" s="9">
        <v>0</v>
      </c>
      <c r="G47" s="6" t="s">
        <v>116</v>
      </c>
      <c r="H47" s="10">
        <f t="shared" si="0"/>
        <v>0.59999897699256277</v>
      </c>
      <c r="I47" s="9">
        <v>1173.01</v>
      </c>
      <c r="J47" s="4"/>
    </row>
    <row r="48" spans="1:10" ht="20.25" customHeight="1">
      <c r="A48" s="4">
        <v>45</v>
      </c>
      <c r="B48" s="6" t="s">
        <v>102</v>
      </c>
      <c r="C48" s="7" t="s">
        <v>103</v>
      </c>
      <c r="D48" s="8">
        <v>1858.2</v>
      </c>
      <c r="E48" s="9">
        <v>3</v>
      </c>
      <c r="F48" s="9">
        <v>0</v>
      </c>
      <c r="G48" s="6" t="s">
        <v>116</v>
      </c>
      <c r="H48" s="10">
        <f t="shared" si="0"/>
        <v>0.6</v>
      </c>
      <c r="I48" s="9">
        <v>1114.92</v>
      </c>
      <c r="J48" s="4"/>
    </row>
    <row r="49" spans="1:10" ht="20.25" customHeight="1">
      <c r="A49" s="4">
        <v>46</v>
      </c>
      <c r="B49" s="6" t="s">
        <v>104</v>
      </c>
      <c r="C49" s="7" t="s">
        <v>105</v>
      </c>
      <c r="D49" s="8">
        <v>1636</v>
      </c>
      <c r="E49" s="9">
        <v>3</v>
      </c>
      <c r="F49" s="9">
        <v>0</v>
      </c>
      <c r="G49" s="6" t="s">
        <v>116</v>
      </c>
      <c r="H49" s="10">
        <f t="shared" si="0"/>
        <v>0.6</v>
      </c>
      <c r="I49" s="9">
        <v>981.6</v>
      </c>
      <c r="J49" s="4"/>
    </row>
    <row r="50" spans="1:10" ht="20.25" customHeight="1">
      <c r="A50" s="4">
        <v>47</v>
      </c>
      <c r="B50" s="6" t="s">
        <v>106</v>
      </c>
      <c r="C50" s="7" t="s">
        <v>107</v>
      </c>
      <c r="D50" s="8">
        <v>1472.4</v>
      </c>
      <c r="E50" s="9">
        <v>3</v>
      </c>
      <c r="F50" s="9">
        <v>0</v>
      </c>
      <c r="G50" s="6" t="s">
        <v>116</v>
      </c>
      <c r="H50" s="10">
        <f t="shared" si="0"/>
        <v>0.6</v>
      </c>
      <c r="I50" s="9">
        <v>883.44</v>
      </c>
      <c r="J50" s="4"/>
    </row>
    <row r="51" spans="1:10" ht="20.25" customHeight="1">
      <c r="A51" s="4">
        <v>48</v>
      </c>
      <c r="B51" s="6" t="s">
        <v>108</v>
      </c>
      <c r="C51" s="7" t="s">
        <v>109</v>
      </c>
      <c r="D51" s="8">
        <v>1423.32</v>
      </c>
      <c r="E51" s="9">
        <v>3</v>
      </c>
      <c r="F51" s="9">
        <v>0</v>
      </c>
      <c r="G51" s="6" t="s">
        <v>116</v>
      </c>
      <c r="H51" s="10">
        <f t="shared" si="0"/>
        <v>0.59999859483461204</v>
      </c>
      <c r="I51" s="9">
        <v>853.99</v>
      </c>
      <c r="J51" s="4"/>
    </row>
    <row r="52" spans="1:10" ht="20.25" customHeight="1">
      <c r="A52" s="4">
        <v>49</v>
      </c>
      <c r="B52" s="6" t="s">
        <v>110</v>
      </c>
      <c r="C52" s="7" t="s">
        <v>111</v>
      </c>
      <c r="D52" s="8">
        <v>1401.6</v>
      </c>
      <c r="E52" s="9">
        <v>2</v>
      </c>
      <c r="F52" s="9">
        <v>0</v>
      </c>
      <c r="G52" s="6" t="s">
        <v>116</v>
      </c>
      <c r="H52" s="10">
        <f t="shared" si="0"/>
        <v>0.60000000000000009</v>
      </c>
      <c r="I52" s="9">
        <v>840.96</v>
      </c>
      <c r="J52" s="4"/>
    </row>
    <row r="53" spans="1:10" ht="20.25" customHeight="1">
      <c r="A53" s="4">
        <v>50</v>
      </c>
      <c r="B53" s="6" t="s">
        <v>112</v>
      </c>
      <c r="C53" s="7" t="s">
        <v>113</v>
      </c>
      <c r="D53" s="8">
        <v>1058.4000000000001</v>
      </c>
      <c r="E53" s="9">
        <v>2</v>
      </c>
      <c r="F53" s="9">
        <v>0</v>
      </c>
      <c r="G53" s="6" t="s">
        <v>116</v>
      </c>
      <c r="H53" s="10">
        <f t="shared" si="0"/>
        <v>0.59999999999999987</v>
      </c>
      <c r="I53" s="9">
        <v>635.04</v>
      </c>
      <c r="J53" s="4"/>
    </row>
    <row r="54" spans="1:10" ht="20.25" customHeight="1">
      <c r="A54" s="4">
        <v>51</v>
      </c>
      <c r="B54" s="6" t="s">
        <v>114</v>
      </c>
      <c r="C54" s="7" t="s">
        <v>115</v>
      </c>
      <c r="D54" s="8">
        <v>981.6</v>
      </c>
      <c r="E54" s="9">
        <v>2</v>
      </c>
      <c r="F54" s="9">
        <v>0</v>
      </c>
      <c r="G54" s="6" t="s">
        <v>116</v>
      </c>
      <c r="H54" s="10">
        <f t="shared" si="0"/>
        <v>0.6</v>
      </c>
      <c r="I54" s="9">
        <v>588.96</v>
      </c>
      <c r="J54" s="4"/>
    </row>
    <row r="55" spans="1:10" ht="20.25" customHeight="1">
      <c r="A55" s="4">
        <v>52</v>
      </c>
      <c r="B55" s="6" t="s">
        <v>45</v>
      </c>
      <c r="C55" s="7" t="s">
        <v>46</v>
      </c>
      <c r="D55" s="8">
        <v>768</v>
      </c>
      <c r="E55" s="9">
        <v>1</v>
      </c>
      <c r="F55" s="9">
        <v>0</v>
      </c>
      <c r="G55" s="6" t="s">
        <v>116</v>
      </c>
      <c r="H55" s="10">
        <f t="shared" si="0"/>
        <v>0.6</v>
      </c>
      <c r="I55" s="9">
        <v>460.8</v>
      </c>
      <c r="J55" s="4"/>
    </row>
    <row r="56" spans="1:10" ht="21.75" customHeight="1">
      <c r="A56" s="14" t="s">
        <v>49</v>
      </c>
      <c r="B56" s="15"/>
      <c r="C56" s="16"/>
      <c r="D56" s="5">
        <f>SUM(D4:D55)</f>
        <v>1374686.3000000007</v>
      </c>
      <c r="E56" s="5">
        <f>SUM(E4:E55)</f>
        <v>1764</v>
      </c>
      <c r="F56" s="5"/>
      <c r="G56" s="5"/>
      <c r="H56" s="5"/>
      <c r="I56" s="5">
        <f>SUM(I4:I55)</f>
        <v>764552.01000000013</v>
      </c>
      <c r="J56" s="5"/>
    </row>
  </sheetData>
  <mergeCells count="3">
    <mergeCell ref="A1:J1"/>
    <mergeCell ref="A2:J2"/>
    <mergeCell ref="A56:C56"/>
  </mergeCells>
  <phoneticPr fontId="1" type="noConversion"/>
  <pageMargins left="0.70866141732283472" right="0.70866141732283472" top="0.74803149606299213" bottom="0.74803149606299213" header="0.31496062992125984" footer="0.31496062992125984"/>
  <pageSetup scale="95" fitToHeight="0" orientation="landscape" horizontalDpi="4294967295" verticalDpi="4294967295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worksheet1</vt:lpstr>
      <vt:lpstr>worksheet1!Print_Area</vt:lpstr>
      <vt:lpstr>worksheet1!Print_Titles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2024-08-26T02:02:35Z</cp:lastPrinted>
  <dcterms:created xsi:type="dcterms:W3CDTF">2023-11-30T03:38:50Z</dcterms:created>
  <dcterms:modified xsi:type="dcterms:W3CDTF">2024-08-26T02:02:39Z</dcterms:modified>
</cp:coreProperties>
</file>