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1"/>
  </bookViews>
  <sheets>
    <sheet name="表1" sheetId="3" r:id="rId1"/>
    <sheet name="表2" sheetId="4" r:id="rId2"/>
    <sheet name="表3" sheetId="5" r:id="rId3"/>
    <sheet name="表4" sheetId="6" r:id="rId4"/>
    <sheet name="表5" sheetId="7" r:id="rId5"/>
    <sheet name="表6" sheetId="8" r:id="rId6"/>
    <sheet name="表7" sheetId="9" r:id="rId7"/>
    <sheet name="表8" sheetId="10" r:id="rId8"/>
    <sheet name="表9" sheetId="11" r:id="rId9"/>
    <sheet name="表10" sheetId="12" r:id="rId10"/>
    <sheet name="表11" sheetId="13" r:id="rId11"/>
    <sheet name="表12" sheetId="14" r:id="rId12"/>
  </sheets>
  <calcPr calcId="144525"/>
</workbook>
</file>

<file path=xl/sharedStrings.xml><?xml version="1.0" encoding="utf-8"?>
<sst xmlns="http://schemas.openxmlformats.org/spreadsheetml/2006/main" count="454" uniqueCount="349">
  <si>
    <t>部门收支总体情况表</t>
  </si>
  <si>
    <t>单位：元</t>
  </si>
  <si>
    <t>收入</t>
  </si>
  <si>
    <t>支出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</si>
  <si>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</si>
  <si>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</si>
  <si>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</si>
  <si>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</si>
  <si>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</si>
  <si>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</si>
  <si>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</si>
  <si>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</si>
  <si>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</si>
  <si>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</si>
  <si>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</si>
  <si>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</si>
  <si>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</si>
  <si>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</si>
  <si>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七、附属单位上级收入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</si>
  <si>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</si>
  <si>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</si>
  <si>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</si>
  <si>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</si>
  <si>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</si>
  <si>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</si>
  <si>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</si>
  <si>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</si>
  <si>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</si>
  <si>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</si>
  <si>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</si>
  <si>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</si>
  <si>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</si>
  <si>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</si>
  <si>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</si>
  <si>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</si>
  <si>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</si>
  <si>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</si>
  <si>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</si>
  <si>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</si>
  <si>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</si>
  <si>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</si>
  <si>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</si>
  <si>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</si>
  <si>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</si>
  <si>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</si>
  <si>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</si>
  <si>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</si>
  <si>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</si>
  <si>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</si>
  <si>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</si>
  <si>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</si>
  <si>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部门收入总体情况表</t>
  </si>
  <si>
    <t xml:space="preserve">    行政运行</t>
  </si>
  <si>
    <t xml:space="preserve">    行政单位离退休</t>
  </si>
  <si>
    <t xml:space="preserve">    机关事业单位基本养老保险缴费支出</t>
  </si>
  <si>
    <t xml:space="preserve">    其他就业补助支出</t>
  </si>
  <si>
    <t xml:space="preserve">    其他社会保障和就业支出</t>
  </si>
  <si>
    <t xml:space="preserve">    行政单位医疗</t>
  </si>
  <si>
    <t xml:space="preserve">    公务员医疗补助</t>
  </si>
  <si>
    <t xml:space="preserve">    住房公积金</t>
  </si>
  <si>
    <t xml:space="preserve">        本年收入合计</t>
  </si>
  <si>
    <t xml:space="preserve">        收入合计</t>
  </si>
  <si>
    <t>部门支出总体情况表</t>
  </si>
  <si>
    <t>功能分类科目</t>
  </si>
  <si>
    <t>支出合计</t>
  </si>
  <si>
    <t>基本支出</t>
  </si>
  <si>
    <t>项目支出</t>
  </si>
  <si>
    <t>上年结转</t>
  </si>
  <si>
    <t>合计</t>
  </si>
  <si>
    <t>社会保障和就业支出</t>
  </si>
  <si>
    <t xml:space="preserve">  人力资源和社会保障管理事务</t>
  </si>
  <si>
    <t xml:space="preserve">  行政事业单位养老支出</t>
  </si>
  <si>
    <t xml:space="preserve">  就业补助</t>
  </si>
  <si>
    <t xml:space="preserve">  其他社会保障和就业支出</t>
  </si>
  <si>
    <t>卫生健康支出</t>
  </si>
  <si>
    <t xml:space="preserve">  行政事业单位医疗</t>
  </si>
  <si>
    <t>住房保障支出</t>
  </si>
  <si>
    <t xml:space="preserve">  住房改革支出</t>
  </si>
  <si>
    <t>财政拨款收支总体情况表</t>
  </si>
  <si>
    <t>一、本年收入</t>
  </si>
  <si>
    <t>一、本年支出</t>
  </si>
  <si>
    <t>（一）一般公共预算拨款</t>
  </si>
  <si>
    <t>（一）一般公共服务支出</t>
  </si>
  <si>
    <t>（二）政府性基金预算拨款</t>
  </si>
  <si>
    <t>（二）外交支出</t>
  </si>
  <si>
    <t>（三）国有资本经营预算拨款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</si>
  <si>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</si>
  <si>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</si>
  <si>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</si>
  <si>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</si>
  <si>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</si>
  <si>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</si>
  <si>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</si>
  <si>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</si>
  <si>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</si>
  <si>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</si>
  <si>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</si>
  <si>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</si>
  <si>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</si>
  <si>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</si>
  <si>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</si>
  <si>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</si>
  <si>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</si>
  <si>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</si>
  <si>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</si>
  <si>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</si>
  <si>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</si>
  <si>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</si>
  <si>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</si>
  <si>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</si>
  <si>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</si>
  <si>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</si>
  <si>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</si>
  <si>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</si>
  <si>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</si>
  <si>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支    出    总    计</t>
  </si>
  <si>
    <t>财政拨款支出表</t>
  </si>
  <si>
    <t>单位名称</t>
  </si>
  <si>
    <t>一般公共预算支出</t>
  </si>
  <si>
    <t>政府性基金预算支出</t>
  </si>
  <si>
    <t>国有资本经营预算支出</t>
  </si>
  <si>
    <t>张掖市人力资源和社会保障局</t>
  </si>
  <si>
    <t>一般公共预算支出情况表</t>
  </si>
  <si>
    <t>科目编码</t>
  </si>
  <si>
    <t>科目名称</t>
  </si>
  <si>
    <t>208</t>
  </si>
  <si>
    <t xml:space="preserve">  20801</t>
  </si>
  <si>
    <t xml:space="preserve">    2080101</t>
  </si>
  <si>
    <t xml:space="preserve">  20805</t>
  </si>
  <si>
    <t xml:space="preserve">    2080501</t>
  </si>
  <si>
    <t xml:space="preserve">    2080505</t>
  </si>
  <si>
    <t xml:space="preserve">  20807</t>
  </si>
  <si>
    <t xml:space="preserve">    2080799</t>
  </si>
  <si>
    <t xml:space="preserve">  20899</t>
  </si>
  <si>
    <t xml:space="preserve">    2089999</t>
  </si>
  <si>
    <t>210</t>
  </si>
  <si>
    <t xml:space="preserve">  21011</t>
  </si>
  <si>
    <t xml:space="preserve">    2101101</t>
  </si>
  <si>
    <t xml:space="preserve">    2101103</t>
  </si>
  <si>
    <t>221</t>
  </si>
  <si>
    <t xml:space="preserve">  22102</t>
  </si>
  <si>
    <t xml:space="preserve">    2210201</t>
  </si>
  <si>
    <t>一般公共预算基本支出表</t>
  </si>
  <si>
    <t>经济分类科目</t>
  </si>
  <si>
    <t>一般公共预算基本支出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</si>
  <si>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</si>
  <si>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</si>
  <si>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</si>
  <si>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</si>
  <si>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</si>
  <si>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</si>
  <si>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</si>
  <si>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</si>
  <si>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</si>
  <si>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</si>
  <si>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</si>
  <si>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</si>
  <si>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</si>
  <si>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</si>
  <si>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</si>
  <si>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</si>
  <si>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</si>
  <si>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</si>
  <si>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</si>
  <si>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</si>
  <si>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</si>
  <si>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</si>
  <si>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</si>
  <si>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</si>
  <si>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</si>
  <si>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</si>
  <si>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</si>
  <si>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</si>
  <si>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</si>
  <si>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</si>
  <si>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</si>
  <si>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</si>
  <si>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</si>
  <si>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</si>
  <si>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</si>
  <si>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</si>
  <si>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</si>
  <si>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</si>
  <si>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</si>
  <si>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</si>
  <si>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</si>
  <si>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</si>
  <si>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</si>
  <si>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</si>
  <si>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</si>
  <si>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</si>
  <si>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</si>
  <si>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</si>
  <si>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</si>
  <si>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</si>
  <si>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</si>
  <si>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</si>
  <si>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</si>
  <si>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</si>
  <si>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</si>
  <si>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</si>
  <si>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</si>
  <si>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</si>
  <si>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</si>
  <si>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</si>
  <si>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</si>
  <si>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</si>
  <si>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</si>
  <si>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医疗费补助</t>
  </si>
  <si>
    <t xml:space="preserve">  30309</t>
  </si>
  <si>
    <t xml:space="preserve">  奖励金</t>
  </si>
  <si>
    <t>一般公共预算“三公”经费、会议费、培训费支出情况表</t>
  </si>
  <si>
    <t>“三公”经费</t>
  </si>
  <si>
    <t>会议费</t>
  </si>
  <si>
    <t>培训费</t>
  </si>
  <si>
    <t>因公出国（境）费用</t>
  </si>
  <si>
    <t>公务接待费</t>
  </si>
  <si>
    <t>公务用车购置和运行费</t>
  </si>
  <si>
    <t>公务用车购置费</t>
  </si>
  <si>
    <t>公务用车运行费</t>
  </si>
  <si>
    <t>一般公共预算机关运行经费</t>
  </si>
  <si>
    <t>序号</t>
  </si>
  <si>
    <t>办公费</t>
  </si>
  <si>
    <t>印刷费</t>
  </si>
  <si>
    <t>水费</t>
  </si>
  <si>
    <t>电费</t>
  </si>
  <si>
    <t>邮电费</t>
  </si>
  <si>
    <t>取暖费</t>
  </si>
  <si>
    <t>差旅费</t>
  </si>
  <si>
    <t>维修（护）费</t>
  </si>
  <si>
    <t>劳务费</t>
  </si>
  <si>
    <t>工会经费</t>
  </si>
  <si>
    <t>福利费</t>
  </si>
  <si>
    <t>其他交通费用</t>
  </si>
  <si>
    <t>其他商品和服务支出</t>
  </si>
  <si>
    <t>政府性基金预算支出情况表</t>
  </si>
  <si>
    <t>部门管理转移支付表</t>
  </si>
  <si>
    <t>一般公共预算项目支出</t>
  </si>
  <si>
    <t>政府性基金预算项目支出</t>
  </si>
  <si>
    <t>国有资本经营预算项目支出</t>
  </si>
  <si>
    <t>部门(单位)整体支出绩效目标申报表</t>
  </si>
  <si>
    <t>（  2023年度）</t>
  </si>
  <si>
    <t>部门（单位）名称</t>
  </si>
  <si>
    <t>张掖市人力资源和社会保障局本级</t>
  </si>
  <si>
    <t>联系人</t>
  </si>
  <si>
    <t>张梦寅</t>
  </si>
  <si>
    <t>联系电话</t>
  </si>
  <si>
    <t>单位职能</t>
  </si>
  <si>
    <t>依据：《中共张掖市委办公室张掖市人民政府办公室关于调整张掖市人力资源和社会保障局职能配置、内设机构和人员编制规定的通知》（市委办字〔2019〕46号）</t>
  </si>
  <si>
    <t>职能简述：职能简述：贯彻执行国家、省、市人力资源和社会保障事业发展规划、政策；拟订全市人力资源和社会保障事业发展规划、配套政策和各类人才中长期发展规划，拟定全市人力资源市场发展规划和人力资源流动政策，负责全市促进就业工作，组织实施全市事业单位人事制度改革，落实全市事业单位人员工资收入分配政策，会同有关部门拟订全市农民工综合性政策和规划，受理人社信访事项，拟订全市人社信息化建设规划，负责全市就业失业各项社保基金预测预警和信息引导。</t>
  </si>
  <si>
    <t>单位基本信息</t>
  </si>
  <si>
    <t>是否为一级预算主管部门： 是√    否。    如否，上级主管部门是：</t>
  </si>
  <si>
    <t>内设职能部门个数：19(个)</t>
  </si>
  <si>
    <t>编制总人数</t>
  </si>
  <si>
    <t>编制内实际人数</t>
  </si>
  <si>
    <t>行政</t>
  </si>
  <si>
    <t>事业</t>
  </si>
  <si>
    <t>其他</t>
  </si>
  <si>
    <t>上年预算情况
（万元）</t>
  </si>
  <si>
    <t>年初预算数</t>
  </si>
  <si>
    <t>预算调整数</t>
  </si>
  <si>
    <t>实际支出数</t>
  </si>
  <si>
    <t>预算执行率</t>
  </si>
  <si>
    <t>年末结转结余数</t>
  </si>
  <si>
    <t>当年预算构成
（万元）</t>
  </si>
  <si>
    <t>资金来源</t>
  </si>
  <si>
    <t>上级拨款</t>
  </si>
  <si>
    <t>本级财政</t>
  </si>
  <si>
    <t>其它资金</t>
  </si>
  <si>
    <t>支出预算</t>
  </si>
  <si>
    <t>项目经费</t>
  </si>
  <si>
    <t>其他经费</t>
  </si>
  <si>
    <t>年度绩效目标</t>
  </si>
  <si>
    <t>目标1：全面落实就业优先政策，推动实现更加充分更高质量就业；                                          目标2：推进事业单位人事改革，激发人才创新创业活力；                                                  目标3：构建和谐劳动关系，全力保障劳动者待遇权益；                                                     目标4:保障单位人员工资、社保、医保、职业年金、其他工资福利支出;各项公用支出，单位公共运行维护， 接待省市上级部门检查、调研，交流学习；</t>
  </si>
  <si>
    <t>年度绩效指标</t>
  </si>
  <si>
    <t>一级指标</t>
  </si>
  <si>
    <t>二级指标</t>
  </si>
  <si>
    <t>三级指标</t>
  </si>
  <si>
    <t>目标值</t>
  </si>
  <si>
    <t>部门投入指标</t>
  </si>
  <si>
    <t>预算执行</t>
  </si>
  <si>
    <t>非税收入预算完成率</t>
  </si>
  <si>
    <t xml:space="preserve">100% </t>
  </si>
  <si>
    <t>政府采购执行率</t>
  </si>
  <si>
    <t>&gt;=100%</t>
  </si>
  <si>
    <t>“三公经费”变动率</t>
  </si>
  <si>
    <t>&lt;=0%</t>
  </si>
  <si>
    <t>公用经费控制率</t>
  </si>
  <si>
    <t>&lt;=100%</t>
  </si>
  <si>
    <t>结转结余率</t>
  </si>
  <si>
    <t>&gt;=0%</t>
  </si>
  <si>
    <t>100%</t>
  </si>
  <si>
    <t>预算调整率</t>
  </si>
  <si>
    <t>&lt;=10%</t>
  </si>
  <si>
    <t>支付进度符合率</t>
  </si>
  <si>
    <t>预算管理</t>
  </si>
  <si>
    <t>预算管理制度健全性</t>
  </si>
  <si>
    <t>健全</t>
  </si>
  <si>
    <t>非税收入管理合规性</t>
  </si>
  <si>
    <t>合理</t>
  </si>
  <si>
    <t>预决算信息公开度</t>
  </si>
  <si>
    <t>公开</t>
  </si>
  <si>
    <t>绩效管理覆盖率</t>
  </si>
  <si>
    <t>资金使用合规性</t>
  </si>
  <si>
    <t>合规</t>
  </si>
  <si>
    <t>资产管理</t>
  </si>
  <si>
    <t>资产管理规范性</t>
  </si>
  <si>
    <t>规范</t>
  </si>
  <si>
    <t>固定资产利用率</t>
  </si>
  <si>
    <t>资产管理制度健全性</t>
  </si>
  <si>
    <t>项目管理</t>
  </si>
  <si>
    <t>项目管理制度执行规范性</t>
  </si>
  <si>
    <t>项目管理制度健全性</t>
  </si>
  <si>
    <t>人员管理</t>
  </si>
  <si>
    <t>人员管理制度执行有效性</t>
  </si>
  <si>
    <t>有效</t>
  </si>
  <si>
    <t>人员编制合规性</t>
  </si>
  <si>
    <t>人员管理制度健全性</t>
  </si>
  <si>
    <t>部门履职指标</t>
  </si>
  <si>
    <t>任务1</t>
  </si>
  <si>
    <t>稳定和扩大就业，实现城镇新增就业2万人以上</t>
  </si>
  <si>
    <t>稳步推进</t>
  </si>
  <si>
    <t>统筹落实好“三支一扶”，等基层服务项目和未就业高校毕业生到基层就业民生实事，引导2000名高校毕业生到企业就业见习</t>
  </si>
  <si>
    <t>加强技能人才队伍建设、强化高层次人才管理服务</t>
  </si>
  <si>
    <t>加强</t>
  </si>
  <si>
    <t>任务2</t>
  </si>
  <si>
    <t>开展就业技能、创业能力、岗位技能提升培训，培训劳动者2.5万人次左右</t>
  </si>
  <si>
    <t>按时开展</t>
  </si>
  <si>
    <t>用人单位集体合同签订率达到85%，劳动争议调解组织组建率达92%，</t>
  </si>
  <si>
    <t>积极开展</t>
  </si>
  <si>
    <t>构建和谐劳动关系维护民权化解劳动人事争议</t>
  </si>
  <si>
    <t>部门效果指标</t>
  </si>
  <si>
    <t>确保就业局势稳定就业质量稳步提升</t>
  </si>
  <si>
    <t>提升</t>
  </si>
  <si>
    <t xml:space="preserve">推动人才向产业聚集激发人才创新创业活力
</t>
  </si>
  <si>
    <t xml:space="preserve">面向城乡劳动者提供普惠性多层次全过程的终身职业技能培训，提高人力资本素质
</t>
  </si>
  <si>
    <t>建立与劳动力市场基本适应与企业经济效益和劳动生产率挂钩的工资决定和正常增长机构，构建和谐劳动关系</t>
  </si>
  <si>
    <t>落实</t>
  </si>
  <si>
    <t>满意度指标</t>
  </si>
  <si>
    <t>服务对象
满意度指标</t>
  </si>
  <si>
    <t>受益者满意度</t>
  </si>
  <si>
    <t>其它需要说明的问题</t>
  </si>
  <si>
    <t>主管部门审核意见</t>
  </si>
  <si>
    <t xml:space="preserve">
          （盖章）
          年   月   日</t>
  </si>
  <si>
    <t>市财政局主管业务科室审核意见</t>
  </si>
  <si>
    <t xml:space="preserve">   
            （盖章）
          年   月   日</t>
  </si>
  <si>
    <t>填报单位负责人：</t>
  </si>
  <si>
    <t>填表人：</t>
  </si>
  <si>
    <t>填表日期：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</si>
</sst>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41">
    <font>
      <sz val="11"/>
      <color indexed="8"/>
      <name val="宋体"/>
      <charset val="1"/>
      <scheme val="minor"/>
    </font>
    <font>
      <sz val="12"/>
      <name val="宋体"/>
      <charset val="134"/>
    </font>
    <font>
      <sz val="11"/>
      <color indexed="8"/>
      <name val="宋体"/>
      <charset val="134"/>
    </font>
    <font>
      <sz val="14"/>
      <name val="宋体"/>
      <charset val="134"/>
    </font>
    <font>
      <b/>
      <sz val="18"/>
      <name val="宋体"/>
      <charset val="134"/>
    </font>
    <font>
      <sz val="12"/>
      <color indexed="8"/>
      <name val="宋体"/>
      <charset val="134"/>
    </font>
    <font>
      <b/>
      <sz val="11"/>
      <name val="仿宋_GB2312"/>
      <charset val="134"/>
    </font>
    <font>
      <sz val="11"/>
      <color indexed="8"/>
      <name val="仿宋_GB2312"/>
      <charset val="134"/>
    </font>
    <font>
      <b/>
      <sz val="11"/>
      <color indexed="8"/>
      <name val="仿宋_GB2312"/>
      <charset val="134"/>
    </font>
    <font>
      <sz val="11"/>
      <name val="仿宋_GB2312"/>
      <charset val="134"/>
    </font>
    <font>
      <sz val="11"/>
      <color indexed="10"/>
      <name val="仿宋_GB2312"/>
      <charset val="134"/>
    </font>
    <font>
      <sz val="10"/>
      <color indexed="8"/>
      <name val="宋体"/>
      <charset val="134"/>
    </font>
    <font>
      <sz val="11"/>
      <name val="宋体"/>
      <charset val="134"/>
    </font>
    <font>
      <sz val="9"/>
      <name val="SimSun"/>
      <charset val="134"/>
    </font>
    <font>
      <b/>
      <sz val="19"/>
      <name val="SimSun"/>
      <charset val="134"/>
    </font>
    <font>
      <sz val="10"/>
      <name val="SimSun"/>
      <charset val="134"/>
    </font>
    <font>
      <b/>
      <sz val="10"/>
      <name val="SimSun"/>
      <charset val="134"/>
    </font>
    <font>
      <sz val="19"/>
      <name val="SimSun"/>
      <charset val="134"/>
    </font>
    <font>
      <sz val="10"/>
      <name val="Hiragino Sans GB"/>
      <charset val="134"/>
    </font>
    <font>
      <b/>
      <sz val="11"/>
      <name val="SimSun"/>
      <charset val="134"/>
    </font>
    <font>
      <b/>
      <sz val="9"/>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1" fillId="0" borderId="0" applyFont="0" applyFill="0" applyBorder="0" applyAlignment="0" applyProtection="0">
      <alignment vertical="center"/>
    </xf>
    <xf numFmtId="0" fontId="22" fillId="3" borderId="0" applyNumberFormat="0" applyBorder="0" applyAlignment="0" applyProtection="0">
      <alignment vertical="center"/>
    </xf>
    <xf numFmtId="0" fontId="23" fillId="4" borderId="17"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0" applyNumberFormat="0" applyBorder="0" applyAlignment="0" applyProtection="0">
      <alignment vertical="center"/>
    </xf>
    <xf numFmtId="43" fontId="21" fillId="0" borderId="0" applyFont="0" applyFill="0" applyBorder="0" applyAlignment="0" applyProtection="0">
      <alignment vertical="center"/>
    </xf>
    <xf numFmtId="0" fontId="25" fillId="7" borderId="0" applyNumberFormat="0" applyBorder="0" applyAlignment="0" applyProtection="0">
      <alignment vertical="center"/>
    </xf>
    <xf numFmtId="0" fontId="2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8" borderId="18" applyNumberFormat="0" applyFont="0" applyAlignment="0" applyProtection="0">
      <alignment vertical="center"/>
    </xf>
    <xf numFmtId="0" fontId="25" fillId="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0" borderId="19" applyNumberFormat="0" applyFill="0" applyAlignment="0" applyProtection="0">
      <alignment vertical="center"/>
    </xf>
    <xf numFmtId="0" fontId="25" fillId="10" borderId="0" applyNumberFormat="0" applyBorder="0" applyAlignment="0" applyProtection="0">
      <alignment vertical="center"/>
    </xf>
    <xf numFmtId="0" fontId="28" fillId="0" borderId="20" applyNumberFormat="0" applyFill="0" applyAlignment="0" applyProtection="0">
      <alignment vertical="center"/>
    </xf>
    <xf numFmtId="0" fontId="25" fillId="11" borderId="0" applyNumberFormat="0" applyBorder="0" applyAlignment="0" applyProtection="0">
      <alignment vertical="center"/>
    </xf>
    <xf numFmtId="0" fontId="34" fillId="12" borderId="21" applyNumberFormat="0" applyAlignment="0" applyProtection="0">
      <alignment vertical="center"/>
    </xf>
    <xf numFmtId="0" fontId="35" fillId="12" borderId="17" applyNumberFormat="0" applyAlignment="0" applyProtection="0">
      <alignment vertical="center"/>
    </xf>
    <xf numFmtId="0" fontId="36" fillId="13" borderId="22" applyNumberFormat="0" applyAlignment="0" applyProtection="0">
      <alignment vertical="center"/>
    </xf>
    <xf numFmtId="0" fontId="22" fillId="14" borderId="0" applyNumberFormat="0" applyBorder="0" applyAlignment="0" applyProtection="0">
      <alignment vertical="center"/>
    </xf>
    <xf numFmtId="0" fontId="25" fillId="15" borderId="0" applyNumberFormat="0" applyBorder="0" applyAlignment="0" applyProtection="0">
      <alignment vertical="center"/>
    </xf>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22" fillId="18" borderId="0" applyNumberFormat="0" applyBorder="0" applyAlignment="0" applyProtection="0">
      <alignment vertical="center"/>
    </xf>
    <xf numFmtId="0" fontId="25"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2" fillId="32" borderId="0" applyNumberFormat="0" applyBorder="0" applyAlignment="0" applyProtection="0">
      <alignment vertical="center"/>
    </xf>
    <xf numFmtId="0" fontId="25" fillId="33" borderId="0" applyNumberFormat="0" applyBorder="0" applyAlignment="0" applyProtection="0">
      <alignment vertical="center"/>
    </xf>
  </cellStyleXfs>
  <cellXfs count="106">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6" fillId="0" borderId="6" xfId="0" applyFont="1" applyFill="1" applyBorder="1" applyAlignment="1">
      <alignment horizontal="center" vertical="center"/>
    </xf>
    <xf numFmtId="0" fontId="9"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2" xfId="0"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wrapText="1"/>
    </xf>
    <xf numFmtId="9" fontId="9" fillId="0" borderId="2"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right" vertical="center" wrapText="1"/>
    </xf>
    <xf numFmtId="0" fontId="15" fillId="0" borderId="16" xfId="0" applyFont="1" applyBorder="1" applyAlignment="1">
      <alignment horizontal="center" vertical="center" wrapText="1"/>
    </xf>
    <xf numFmtId="0" fontId="15" fillId="0" borderId="16" xfId="0" applyFont="1" applyBorder="1" applyAlignment="1">
      <alignment vertical="center" wrapText="1"/>
    </xf>
    <xf numFmtId="0" fontId="15" fillId="0" borderId="16" xfId="0" applyFont="1" applyBorder="1" applyAlignment="1">
      <alignment horizontal="right" vertical="center" wrapText="1"/>
    </xf>
    <xf numFmtId="0" fontId="13" fillId="0" borderId="0" xfId="0" applyFont="1" applyBorder="1" applyAlignment="1">
      <alignment horizontal="right" vertical="center" wrapText="1"/>
    </xf>
    <xf numFmtId="0" fontId="13" fillId="0" borderId="16" xfId="0" applyFont="1" applyBorder="1" applyAlignment="1">
      <alignment vertical="center" wrapText="1"/>
    </xf>
    <xf numFmtId="0" fontId="13" fillId="0" borderId="16" xfId="0" applyFont="1" applyBorder="1" applyAlignment="1">
      <alignment horizontal="right" vertical="center" wrapText="1"/>
    </xf>
    <xf numFmtId="0" fontId="16" fillId="0" borderId="16" xfId="0" applyFont="1" applyBorder="1" applyAlignment="1">
      <alignment horizontal="center" vertical="center" wrapText="1"/>
    </xf>
    <xf numFmtId="0" fontId="16" fillId="0" borderId="16" xfId="0" applyFont="1" applyBorder="1" applyAlignment="1">
      <alignment vertical="center" wrapText="1"/>
    </xf>
    <xf numFmtId="0" fontId="17" fillId="0" borderId="0" xfId="0" applyFont="1" applyBorder="1" applyAlignment="1">
      <alignment horizontal="center" vertical="center" wrapText="1"/>
    </xf>
    <xf numFmtId="0" fontId="16" fillId="0" borderId="16" xfId="0" applyFont="1" applyBorder="1" applyAlignment="1">
      <alignment horizontal="right" vertical="center" wrapText="1"/>
    </xf>
    <xf numFmtId="0" fontId="16" fillId="0" borderId="0" xfId="0" applyFont="1" applyBorder="1" applyAlignment="1">
      <alignment vertical="center" wrapText="1"/>
    </xf>
    <xf numFmtId="0" fontId="16" fillId="0" borderId="0" xfId="0" applyFont="1" applyBorder="1" applyAlignment="1">
      <alignment horizontal="right" vertical="center" wrapText="1"/>
    </xf>
    <xf numFmtId="0" fontId="16" fillId="0" borderId="16" xfId="0" applyFont="1" applyBorder="1" applyAlignment="1">
      <alignment horizontal="left" vertical="center" wrapText="1"/>
    </xf>
    <xf numFmtId="4" fontId="16" fillId="0" borderId="16" xfId="0" applyNumberFormat="1" applyFont="1" applyBorder="1" applyAlignment="1">
      <alignment vertical="center" wrapText="1"/>
    </xf>
    <xf numFmtId="0" fontId="16" fillId="2" borderId="16" xfId="0" applyFont="1" applyFill="1" applyBorder="1" applyAlignment="1">
      <alignment horizontal="left" vertical="center" wrapText="1"/>
    </xf>
    <xf numFmtId="4" fontId="16" fillId="2" borderId="16" xfId="0" applyNumberFormat="1" applyFont="1" applyFill="1" applyBorder="1" applyAlignment="1">
      <alignment horizontal="right" vertical="center" wrapText="1"/>
    </xf>
    <xf numFmtId="4" fontId="16" fillId="0" borderId="16" xfId="0" applyNumberFormat="1" applyFont="1" applyBorder="1" applyAlignment="1">
      <alignment horizontal="right" vertical="center" wrapText="1"/>
    </xf>
    <xf numFmtId="0" fontId="15" fillId="2" borderId="16" xfId="0" applyFont="1" applyFill="1" applyBorder="1" applyAlignment="1">
      <alignment horizontal="left" vertical="center" wrapText="1"/>
    </xf>
    <xf numFmtId="4" fontId="15" fillId="2" borderId="16" xfId="0" applyNumberFormat="1" applyFont="1" applyFill="1" applyBorder="1" applyAlignment="1">
      <alignment horizontal="right" vertical="center" wrapText="1"/>
    </xf>
    <xf numFmtId="4" fontId="15" fillId="0" borderId="16" xfId="0" applyNumberFormat="1" applyFont="1" applyBorder="1" applyAlignment="1">
      <alignment horizontal="right" vertical="center" wrapText="1"/>
    </xf>
    <xf numFmtId="0" fontId="13" fillId="0" borderId="0" xfId="0" applyFont="1" applyBorder="1" applyAlignment="1">
      <alignment horizontal="center" vertical="center" wrapText="1"/>
    </xf>
    <xf numFmtId="0" fontId="16" fillId="2" borderId="16" xfId="0" applyFont="1" applyFill="1" applyBorder="1" applyAlignment="1">
      <alignment horizontal="center" vertical="center" wrapText="1"/>
    </xf>
    <xf numFmtId="4" fontId="16" fillId="2" borderId="16" xfId="0" applyNumberFormat="1" applyFont="1" applyFill="1" applyBorder="1" applyAlignment="1">
      <alignment horizontal="center" vertical="center" wrapText="1"/>
    </xf>
    <xf numFmtId="0" fontId="16" fillId="2" borderId="16" xfId="0" applyFont="1" applyFill="1" applyBorder="1" applyAlignment="1">
      <alignment vertical="center" wrapText="1"/>
    </xf>
    <xf numFmtId="0" fontId="15" fillId="0" borderId="16" xfId="0" applyFont="1" applyBorder="1" applyAlignment="1">
      <alignment horizontal="left" vertical="center" wrapText="1"/>
    </xf>
    <xf numFmtId="176" fontId="18" fillId="0" borderId="16" xfId="0" applyNumberFormat="1" applyFont="1" applyBorder="1" applyAlignment="1">
      <alignment horizontal="right" vertical="center" wrapText="1"/>
    </xf>
    <xf numFmtId="4" fontId="15" fillId="0" borderId="16" xfId="0" applyNumberFormat="1" applyFont="1" applyBorder="1" applyAlignment="1">
      <alignment vertical="center" wrapText="1"/>
    </xf>
    <xf numFmtId="0" fontId="18" fillId="0" borderId="16" xfId="0" applyFont="1" applyBorder="1" applyAlignment="1">
      <alignment horizontal="right" vertical="center" wrapText="1"/>
    </xf>
    <xf numFmtId="176" fontId="15" fillId="0" borderId="16" xfId="0" applyNumberFormat="1" applyFont="1" applyBorder="1" applyAlignment="1">
      <alignment horizontal="right" vertical="center" wrapText="1"/>
    </xf>
    <xf numFmtId="0" fontId="19" fillId="0" borderId="0" xfId="0" applyFont="1" applyBorder="1" applyAlignment="1">
      <alignment vertical="center" wrapText="1"/>
    </xf>
    <xf numFmtId="0" fontId="20" fillId="0" borderId="0" xfId="0" applyFont="1" applyBorder="1" applyAlignment="1">
      <alignment horizontal="right" vertical="center" wrapText="1"/>
    </xf>
    <xf numFmtId="4" fontId="13" fillId="0" borderId="16" xfId="0" applyNumberFormat="1" applyFont="1" applyBorder="1" applyAlignment="1">
      <alignment vertical="center" wrapText="1"/>
    </xf>
    <xf numFmtId="0" fontId="20" fillId="0" borderId="16" xfId="0" applyFont="1" applyBorder="1" applyAlignment="1">
      <alignment vertical="center" wrapText="1"/>
    </xf>
    <xf numFmtId="4" fontId="20" fillId="0" borderId="16"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2"/>
  <sheetViews>
    <sheetView topLeftCell="A2" workbookViewId="0">
      <selection activeCell="D13" sqref="D13"/>
    </sheetView>
  </sheetViews>
  <sheetFormatPr defaultColWidth="10" defaultRowHeight="13.5" outlineLevelCol="3"/>
  <cols>
    <col min="1" max="1" width="41.9333333333333" customWidth="1"/>
    <col min="2" max="2" width="16.6916666666667" customWidth="1"/>
    <col min="3" max="3" width="36.6416666666667" customWidth="1"/>
    <col min="4" max="4" width="14.5583333333333" customWidth="1"/>
  </cols>
  <sheetData>
    <row r="1" ht="14.3" customHeight="1" spans="1:4">
      <c r="A1" s="68"/>
      <c r="B1" s="68"/>
      <c r="C1" s="68"/>
      <c r="D1" s="68"/>
    </row>
    <row r="2" ht="39.85" customHeight="1" spans="1:4">
      <c r="A2" s="69" t="s">
        <v>0</v>
      </c>
      <c r="B2" s="69"/>
      <c r="C2" s="69"/>
      <c r="D2" s="69"/>
    </row>
    <row r="3" ht="22.75" customHeight="1" spans="1:4">
      <c r="A3" s="101"/>
      <c r="B3" s="101"/>
      <c r="C3" s="101"/>
      <c r="D3" s="102" t="s">
        <v>1</v>
      </c>
    </row>
    <row r="4" ht="22.75" customHeight="1" spans="1:4">
      <c r="A4" s="78" t="s">
        <v>2</v>
      </c>
      <c r="B4" s="78"/>
      <c r="C4" s="78" t="s">
        <v>3</v>
      </c>
      <c r="D4" s="78"/>
    </row>
    <row r="5" ht="22.75" customHeight="1" spans="1:4">
      <c r="A5" s="78" t="s">
        <v>4</v>
      </c>
      <c r="B5" s="78" t="s">
        <v>5</v>
      </c>
      <c r="C5" s="78" t="s">
        <v>4</v>
      </c>
      <c r="D5" s="78" t="s">
        <v>5</v>
      </c>
    </row>
    <row r="6" ht="22.75" customHeight="1" spans="1:4">
      <c r="A6" s="76" t="s">
        <v>6</v>
      </c>
      <c r="B6" s="74">
        <v>9153810.27</v>
      </c>
      <c r="C6" s="76" t="s">
        <v>7</v>
      </c>
      <c r="D6" s="97"/>
    </row>
    <row r="7" ht="22.75" customHeight="1" spans="1:4">
      <c r="A7" s="76" t="s">
        <v>8</v>
      </c>
      <c r="B7" s="97"/>
      <c r="C7" s="76" t="s">
        <v>9</v>
      </c>
      <c r="D7" s="99"/>
    </row>
    <row r="8" ht="22.75" customHeight="1" spans="1:4">
      <c r="A8" s="76" t="s">
        <v>10</v>
      </c>
      <c r="B8" s="97"/>
      <c r="C8" s="76" t="s">
        <v>11</v>
      </c>
      <c r="D8" s="99"/>
    </row>
    <row r="9" ht="22.75" customHeight="1" spans="1:4">
      <c r="A9" s="76" t="s">
        <v>12</v>
      </c>
      <c r="B9" s="97"/>
      <c r="C9" s="76" t="s">
        <v>13</v>
      </c>
      <c r="D9" s="99"/>
    </row>
    <row r="10" ht="22.75" customHeight="1" spans="1:4">
      <c r="A10" s="76" t="s">
        <v>14</v>
      </c>
      <c r="B10" s="97"/>
      <c r="C10" s="76" t="s">
        <v>15</v>
      </c>
      <c r="D10" s="99"/>
    </row>
    <row r="11" ht="22.75" customHeight="1" spans="1:4">
      <c r="A11" s="76" t="s">
        <v>16</v>
      </c>
      <c r="B11" s="97"/>
      <c r="C11" s="76" t="s">
        <v>17</v>
      </c>
      <c r="D11" s="99"/>
    </row>
    <row r="12" ht="22.75" customHeight="1" spans="1:4">
      <c r="A12" s="76" t="s">
        <v>18</v>
      </c>
      <c r="B12" s="97"/>
      <c r="C12" s="76" t="s">
        <v>19</v>
      </c>
      <c r="D12" s="99"/>
    </row>
    <row r="13" ht="22.75" customHeight="1" spans="1:4">
      <c r="A13" s="76" t="s">
        <v>20</v>
      </c>
      <c r="B13" s="97"/>
      <c r="C13" s="76" t="s">
        <v>21</v>
      </c>
      <c r="D13" s="99">
        <f>14431796.03-6300000</f>
        <v>8131796.03</v>
      </c>
    </row>
    <row r="14" ht="22.75" customHeight="1" spans="1:4">
      <c r="A14" s="76" t="s">
        <v>22</v>
      </c>
      <c r="B14" s="97"/>
      <c r="C14" s="76" t="s">
        <v>23</v>
      </c>
      <c r="D14" s="99"/>
    </row>
    <row r="15" ht="22.75" customHeight="1" spans="1:4">
      <c r="A15" s="76"/>
      <c r="B15" s="103"/>
      <c r="C15" s="76" t="s">
        <v>24</v>
      </c>
      <c r="D15" s="99">
        <v>519884.8</v>
      </c>
    </row>
    <row r="16" ht="22.75" customHeight="1" spans="1:4">
      <c r="A16" s="76"/>
      <c r="B16" s="103"/>
      <c r="C16" s="76" t="s">
        <v>25</v>
      </c>
      <c r="D16" s="99"/>
    </row>
    <row r="17" ht="22.75" customHeight="1" spans="1:4">
      <c r="A17" s="76"/>
      <c r="B17" s="103"/>
      <c r="C17" s="76" t="s">
        <v>26</v>
      </c>
      <c r="D17" s="99"/>
    </row>
    <row r="18" ht="22.75" customHeight="1" spans="1:4">
      <c r="A18" s="76"/>
      <c r="B18" s="103"/>
      <c r="C18" s="76" t="s">
        <v>27</v>
      </c>
      <c r="D18" s="99"/>
    </row>
    <row r="19" ht="22.75" customHeight="1" spans="1:4">
      <c r="A19" s="76"/>
      <c r="B19" s="103"/>
      <c r="C19" s="76" t="s">
        <v>28</v>
      </c>
      <c r="D19" s="99"/>
    </row>
    <row r="20" ht="22.75" customHeight="1" spans="1:4">
      <c r="A20" s="104"/>
      <c r="B20" s="105"/>
      <c r="C20" s="76" t="s">
        <v>29</v>
      </c>
      <c r="D20" s="99"/>
    </row>
    <row r="21" ht="22.75" customHeight="1" spans="1:4">
      <c r="A21" s="104"/>
      <c r="B21" s="105"/>
      <c r="C21" s="76" t="s">
        <v>30</v>
      </c>
      <c r="D21" s="99"/>
    </row>
    <row r="22" ht="22.75" customHeight="1" spans="1:4">
      <c r="A22" s="104"/>
      <c r="B22" s="105"/>
      <c r="C22" s="76" t="s">
        <v>31</v>
      </c>
      <c r="D22" s="99"/>
    </row>
    <row r="23" ht="22.75" customHeight="1" spans="1:4">
      <c r="A23" s="104"/>
      <c r="B23" s="105"/>
      <c r="C23" s="76" t="s">
        <v>32</v>
      </c>
      <c r="D23" s="99"/>
    </row>
    <row r="24" ht="22.75" customHeight="1" spans="1:4">
      <c r="A24" s="104"/>
      <c r="B24" s="105"/>
      <c r="C24" s="76" t="s">
        <v>33</v>
      </c>
      <c r="D24" s="99"/>
    </row>
    <row r="25" ht="22.75" customHeight="1" spans="1:4">
      <c r="A25" s="76"/>
      <c r="B25" s="103"/>
      <c r="C25" s="76" t="s">
        <v>34</v>
      </c>
      <c r="D25" s="99">
        <v>502129.44</v>
      </c>
    </row>
    <row r="26" ht="22.75" customHeight="1" spans="1:4">
      <c r="A26" s="76"/>
      <c r="B26" s="103"/>
      <c r="C26" s="76" t="s">
        <v>35</v>
      </c>
      <c r="D26" s="99"/>
    </row>
    <row r="27" ht="22.75" customHeight="1" spans="1:4">
      <c r="A27" s="76"/>
      <c r="B27" s="103"/>
      <c r="C27" s="76" t="s">
        <v>36</v>
      </c>
      <c r="D27" s="99"/>
    </row>
    <row r="28" ht="22.75" customHeight="1" spans="1:4">
      <c r="A28" s="104"/>
      <c r="B28" s="105"/>
      <c r="C28" s="76" t="s">
        <v>37</v>
      </c>
      <c r="D28" s="99"/>
    </row>
    <row r="29" ht="22.75" customHeight="1" spans="1:4">
      <c r="A29" s="104"/>
      <c r="B29" s="105"/>
      <c r="C29" s="76" t="s">
        <v>38</v>
      </c>
      <c r="D29" s="99"/>
    </row>
    <row r="30" ht="22.75" customHeight="1" spans="1:4">
      <c r="A30" s="104"/>
      <c r="B30" s="105"/>
      <c r="C30" s="76" t="s">
        <v>39</v>
      </c>
      <c r="D30" s="99"/>
    </row>
    <row r="31" ht="22.75" customHeight="1" spans="1:4">
      <c r="A31" s="104"/>
      <c r="B31" s="105"/>
      <c r="C31" s="76" t="s">
        <v>40</v>
      </c>
      <c r="D31" s="99"/>
    </row>
    <row r="32" ht="22.75" customHeight="1" spans="1:4">
      <c r="A32" s="104"/>
      <c r="B32" s="105"/>
      <c r="C32" s="76" t="s">
        <v>41</v>
      </c>
      <c r="D32" s="99"/>
    </row>
    <row r="33" ht="22.75" customHeight="1" spans="1:4">
      <c r="A33" s="76"/>
      <c r="B33" s="76"/>
      <c r="C33" s="76" t="s">
        <v>42</v>
      </c>
      <c r="D33" s="99"/>
    </row>
    <row r="34" ht="22.75" customHeight="1" spans="1:4">
      <c r="A34" s="76"/>
      <c r="B34" s="76"/>
      <c r="C34" s="76" t="s">
        <v>43</v>
      </c>
      <c r="D34" s="99"/>
    </row>
    <row r="35" ht="22.75" customHeight="1" spans="1:4">
      <c r="A35" s="76"/>
      <c r="B35" s="76"/>
      <c r="C35" s="76" t="s">
        <v>44</v>
      </c>
      <c r="D35" s="99"/>
    </row>
    <row r="36" ht="22.75" customHeight="1" spans="1:4">
      <c r="A36" s="76"/>
      <c r="B36" s="76"/>
      <c r="C36" s="76"/>
      <c r="D36" s="76"/>
    </row>
    <row r="37" ht="22.75" customHeight="1" spans="1:4">
      <c r="A37" s="76"/>
      <c r="B37" s="76"/>
      <c r="C37" s="76"/>
      <c r="D37" s="76"/>
    </row>
    <row r="38" ht="22.75" customHeight="1" spans="1:4">
      <c r="A38" s="76"/>
      <c r="B38" s="76"/>
      <c r="C38" s="76"/>
      <c r="D38" s="76"/>
    </row>
    <row r="39" ht="22.75" customHeight="1" spans="1:4">
      <c r="A39" s="104" t="s">
        <v>45</v>
      </c>
      <c r="B39" s="81">
        <v>9153810.27</v>
      </c>
      <c r="C39" s="104" t="s">
        <v>46</v>
      </c>
      <c r="D39" s="105">
        <f>D13+D15+D25</f>
        <v>9153810.27</v>
      </c>
    </row>
    <row r="40" ht="22.75" customHeight="1" spans="1:4">
      <c r="A40" s="104" t="s">
        <v>47</v>
      </c>
      <c r="B40" s="105"/>
      <c r="C40" s="104" t="s">
        <v>48</v>
      </c>
      <c r="D40" s="105"/>
    </row>
    <row r="41" ht="22.75" customHeight="1" spans="1:4">
      <c r="A41" s="76"/>
      <c r="B41" s="103"/>
      <c r="C41" s="76"/>
      <c r="D41" s="103"/>
    </row>
    <row r="42" ht="22.75" customHeight="1" spans="1:4">
      <c r="A42" s="104" t="s">
        <v>49</v>
      </c>
      <c r="B42" s="81">
        <v>9153810.27</v>
      </c>
      <c r="C42" s="104" t="s">
        <v>50</v>
      </c>
      <c r="D42" s="81">
        <v>9153810.27</v>
      </c>
    </row>
  </sheetData>
  <mergeCells count="4">
    <mergeCell ref="A2:D2"/>
    <mergeCell ref="A3:C3"/>
    <mergeCell ref="A4:B4"/>
    <mergeCell ref="C4:D4"/>
  </mergeCells>
  <pageMargins left="2.08611111111111" right="0.75" top="0.270000010728836" bottom="0.270000010728836" header="0" footer="0"/>
  <pageSetup paperSize="9" scale="57"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
  <sheetViews>
    <sheetView workbookViewId="0">
      <selection activeCell="A1" sqref="A1"/>
    </sheetView>
  </sheetViews>
  <sheetFormatPr defaultColWidth="10" defaultRowHeight="13.5" outlineLevelRow="4" outlineLevelCol="1"/>
  <cols>
    <col min="1" max="1" width="53.4166666666667" customWidth="1"/>
    <col min="2" max="2" width="66.875" customWidth="1"/>
  </cols>
  <sheetData>
    <row r="1" ht="14.3" customHeight="1" spans="1:2">
      <c r="A1" s="68"/>
      <c r="B1" s="68"/>
    </row>
    <row r="2" ht="39.85" customHeight="1" spans="1:2">
      <c r="A2" s="69" t="s">
        <v>235</v>
      </c>
      <c r="B2" s="69"/>
    </row>
    <row r="3" ht="14.3" customHeight="1" spans="1:2">
      <c r="A3" s="68"/>
      <c r="B3" s="75" t="s">
        <v>1</v>
      </c>
    </row>
    <row r="4" ht="22.75" customHeight="1" spans="1:2">
      <c r="A4" s="72" t="s">
        <v>4</v>
      </c>
      <c r="B4" s="72" t="s">
        <v>5</v>
      </c>
    </row>
    <row r="5" ht="22.75" customHeight="1" spans="1:2">
      <c r="A5" s="76"/>
      <c r="B5" s="77"/>
    </row>
  </sheetData>
  <mergeCells count="1">
    <mergeCell ref="A2:B2"/>
  </mergeCells>
  <pageMargins left="0.75" right="0.75" top="0.268999993801117" bottom="0.268999993801117" header="0" footer="0"/>
  <pageSetup paperSize="9" scale="73"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
  <sheetViews>
    <sheetView workbookViewId="0">
      <selection activeCell="A1" sqref="A1"/>
    </sheetView>
  </sheetViews>
  <sheetFormatPr defaultColWidth="10" defaultRowHeight="13.5" outlineLevelRow="4" outlineLevelCol="4"/>
  <cols>
    <col min="1" max="1" width="19.325" customWidth="1"/>
    <col min="2" max="2" width="18.2416666666667" customWidth="1"/>
    <col min="3" max="3" width="20.1916666666667" customWidth="1"/>
    <col min="4" max="4" width="24.2083333333333" customWidth="1"/>
    <col min="5" max="5" width="29.3166666666667" customWidth="1"/>
  </cols>
  <sheetData>
    <row r="1" ht="14.3" customHeight="1" spans="1:5">
      <c r="A1" s="68"/>
      <c r="B1" s="68"/>
      <c r="C1" s="68"/>
      <c r="D1" s="68"/>
      <c r="E1" s="68"/>
    </row>
    <row r="2" ht="39.85" customHeight="1" spans="1:5">
      <c r="A2" s="69" t="s">
        <v>236</v>
      </c>
      <c r="B2" s="69"/>
      <c r="C2" s="69"/>
      <c r="D2" s="69"/>
      <c r="E2" s="69"/>
    </row>
    <row r="3" ht="22.75" customHeight="1" spans="1:5">
      <c r="A3" s="70"/>
      <c r="B3" s="70"/>
      <c r="C3" s="70"/>
      <c r="D3" s="70"/>
      <c r="E3" s="71" t="s">
        <v>1</v>
      </c>
    </row>
    <row r="4" ht="22.75" customHeight="1" spans="1:5">
      <c r="A4" s="72" t="s">
        <v>117</v>
      </c>
      <c r="B4" s="72" t="s">
        <v>68</v>
      </c>
      <c r="C4" s="72" t="s">
        <v>237</v>
      </c>
      <c r="D4" s="72" t="s">
        <v>238</v>
      </c>
      <c r="E4" s="72" t="s">
        <v>239</v>
      </c>
    </row>
    <row r="5" ht="22.75" customHeight="1" spans="1:5">
      <c r="A5" s="73"/>
      <c r="B5" s="74"/>
      <c r="C5" s="74"/>
      <c r="D5" s="74"/>
      <c r="E5" s="74"/>
    </row>
  </sheetData>
  <mergeCells count="1">
    <mergeCell ref="A2:E2"/>
  </mergeCells>
  <pageMargins left="1.10208333333333" right="0.75" top="0.826388888888889"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7"/>
  <sheetViews>
    <sheetView tabSelected="1" topLeftCell="A38" workbookViewId="0">
      <selection activeCell="F14" sqref="F14:G14"/>
    </sheetView>
  </sheetViews>
  <sheetFormatPr defaultColWidth="9" defaultRowHeight="14.25" customHeight="1"/>
  <cols>
    <col min="1" max="1" width="12.375" style="3" customWidth="1"/>
    <col min="2" max="2" width="12" style="1" customWidth="1"/>
    <col min="3" max="3" width="10.5" style="1" customWidth="1"/>
    <col min="4" max="4" width="15.375" style="1" customWidth="1"/>
    <col min="5" max="5" width="18.625" style="1" customWidth="1"/>
    <col min="6" max="6" width="20.5" style="1" customWidth="1"/>
    <col min="7" max="7" width="12.375" style="3" customWidth="1"/>
    <col min="8" max="255" width="9" style="1"/>
    <col min="256" max="16384" width="9" style="4"/>
  </cols>
  <sheetData>
    <row r="1" s="1" customFormat="1" ht="18.75" customHeight="1" spans="1:256">
      <c r="A1" s="5"/>
      <c r="G1" s="3"/>
      <c r="IV1" s="4"/>
    </row>
    <row r="2" s="1" customFormat="1" ht="25.5" customHeight="1" spans="1:256">
      <c r="A2" s="6" t="s">
        <v>240</v>
      </c>
      <c r="B2" s="6"/>
      <c r="C2" s="6"/>
      <c r="D2" s="6"/>
      <c r="E2" s="6"/>
      <c r="F2" s="6"/>
      <c r="G2" s="6"/>
      <c r="IV2" s="4"/>
    </row>
    <row r="3" s="1" customFormat="1" ht="27.75" customHeight="1" spans="1:256">
      <c r="A3" s="7" t="s">
        <v>241</v>
      </c>
      <c r="B3" s="7"/>
      <c r="C3" s="7"/>
      <c r="D3" s="7"/>
      <c r="E3" s="7"/>
      <c r="F3" s="7"/>
      <c r="G3" s="7"/>
      <c r="IV3" s="4"/>
    </row>
    <row r="4" s="1" customFormat="1" ht="25.15" customHeight="1" spans="1:256">
      <c r="A4" s="8" t="s">
        <v>242</v>
      </c>
      <c r="B4" s="9" t="s">
        <v>243</v>
      </c>
      <c r="C4" s="10"/>
      <c r="D4" s="10"/>
      <c r="E4" s="10"/>
      <c r="F4" s="10"/>
      <c r="G4" s="11"/>
      <c r="IV4" s="4"/>
    </row>
    <row r="5" s="1" customFormat="1" ht="25.15" customHeight="1" spans="1:256">
      <c r="A5" s="12" t="s">
        <v>244</v>
      </c>
      <c r="B5" s="9" t="s">
        <v>245</v>
      </c>
      <c r="C5" s="11"/>
      <c r="D5" s="13" t="s">
        <v>246</v>
      </c>
      <c r="E5" s="14">
        <v>18993622596</v>
      </c>
      <c r="F5" s="15"/>
      <c r="G5" s="16"/>
      <c r="IV5" s="4"/>
    </row>
    <row r="6" s="1" customFormat="1" ht="35.1" customHeight="1" spans="1:256">
      <c r="A6" s="17" t="s">
        <v>247</v>
      </c>
      <c r="B6" s="18" t="s">
        <v>248</v>
      </c>
      <c r="C6" s="19"/>
      <c r="D6" s="19"/>
      <c r="E6" s="19"/>
      <c r="F6" s="19"/>
      <c r="G6" s="20"/>
      <c r="IV6" s="4"/>
    </row>
    <row r="7" s="1" customFormat="1" ht="87.95" customHeight="1" spans="1:256">
      <c r="A7" s="21"/>
      <c r="B7" s="18" t="s">
        <v>249</v>
      </c>
      <c r="C7" s="22"/>
      <c r="D7" s="22"/>
      <c r="E7" s="22"/>
      <c r="F7" s="22"/>
      <c r="G7" s="23"/>
      <c r="IV7" s="4"/>
    </row>
    <row r="8" s="1" customFormat="1" ht="25.15" customHeight="1" spans="1:256">
      <c r="A8" s="17" t="s">
        <v>250</v>
      </c>
      <c r="B8" s="24" t="s">
        <v>251</v>
      </c>
      <c r="C8" s="25"/>
      <c r="D8" s="25"/>
      <c r="E8" s="25"/>
      <c r="F8" s="25"/>
      <c r="G8" s="26"/>
      <c r="IV8" s="4"/>
    </row>
    <row r="9" s="1" customFormat="1" ht="25.15" customHeight="1" spans="1:7">
      <c r="A9" s="21"/>
      <c r="B9" s="24" t="s">
        <v>252</v>
      </c>
      <c r="C9" s="25"/>
      <c r="D9" s="25"/>
      <c r="E9" s="25"/>
      <c r="F9" s="25"/>
      <c r="G9" s="26"/>
    </row>
    <row r="10" s="1" customFormat="1" ht="25.15" customHeight="1" spans="1:7">
      <c r="A10" s="21"/>
      <c r="B10" s="27" t="s">
        <v>253</v>
      </c>
      <c r="C10" s="27"/>
      <c r="D10" s="27" t="s">
        <v>254</v>
      </c>
      <c r="E10" s="27"/>
      <c r="F10" s="27"/>
      <c r="G10" s="27"/>
    </row>
    <row r="11" s="1" customFormat="1" ht="25.15" customHeight="1" spans="1:7">
      <c r="A11" s="21"/>
      <c r="B11" s="27">
        <v>48</v>
      </c>
      <c r="C11" s="27"/>
      <c r="D11" s="27" t="s">
        <v>68</v>
      </c>
      <c r="E11" s="27" t="s">
        <v>255</v>
      </c>
      <c r="F11" s="27" t="s">
        <v>256</v>
      </c>
      <c r="G11" s="27" t="s">
        <v>257</v>
      </c>
    </row>
    <row r="12" s="1" customFormat="1" ht="25.15" customHeight="1" spans="1:256">
      <c r="A12" s="21"/>
      <c r="B12" s="27"/>
      <c r="C12" s="27"/>
      <c r="D12" s="27">
        <v>46</v>
      </c>
      <c r="E12" s="27">
        <v>33</v>
      </c>
      <c r="F12" s="27">
        <v>13</v>
      </c>
      <c r="G12" s="27"/>
      <c r="IV12" s="4"/>
    </row>
    <row r="13" s="1" customFormat="1" ht="25.15" customHeight="1" spans="1:256">
      <c r="A13" s="28" t="s">
        <v>258</v>
      </c>
      <c r="B13" s="27" t="s">
        <v>259</v>
      </c>
      <c r="C13" s="27" t="s">
        <v>260</v>
      </c>
      <c r="D13" s="27" t="s">
        <v>261</v>
      </c>
      <c r="E13" s="27" t="s">
        <v>262</v>
      </c>
      <c r="F13" s="29" t="s">
        <v>263</v>
      </c>
      <c r="G13" s="30"/>
      <c r="IV13" s="4"/>
    </row>
    <row r="14" s="1" customFormat="1" ht="25.15" customHeight="1" spans="1:256">
      <c r="A14" s="31"/>
      <c r="B14" s="32">
        <v>778.3</v>
      </c>
      <c r="C14" s="32"/>
      <c r="D14" s="32">
        <v>778.3</v>
      </c>
      <c r="E14" s="33">
        <v>1</v>
      </c>
      <c r="F14" s="34"/>
      <c r="G14" s="35"/>
      <c r="IV14" s="4"/>
    </row>
    <row r="15" s="1" customFormat="1" ht="25.15" customHeight="1" spans="1:256">
      <c r="A15" s="28" t="s">
        <v>264</v>
      </c>
      <c r="B15" s="36" t="s">
        <v>265</v>
      </c>
      <c r="C15" s="36"/>
      <c r="D15" s="36"/>
      <c r="E15" s="36"/>
      <c r="F15" s="36"/>
      <c r="G15" s="37"/>
      <c r="IV15" s="4"/>
    </row>
    <row r="16" s="1" customFormat="1" ht="25.15" customHeight="1" spans="1:7">
      <c r="A16" s="31"/>
      <c r="B16" s="38" t="s">
        <v>68</v>
      </c>
      <c r="C16" s="38"/>
      <c r="D16" s="38" t="s">
        <v>266</v>
      </c>
      <c r="E16" s="38" t="s">
        <v>267</v>
      </c>
      <c r="F16" s="38" t="s">
        <v>268</v>
      </c>
      <c r="G16" s="38"/>
    </row>
    <row r="17" s="1" customFormat="1" ht="25.15" customHeight="1" spans="1:256">
      <c r="A17" s="31"/>
      <c r="B17" s="39">
        <v>915.38</v>
      </c>
      <c r="C17" s="39"/>
      <c r="D17" s="39"/>
      <c r="E17" s="39">
        <v>915.38</v>
      </c>
      <c r="F17" s="39"/>
      <c r="G17" s="39"/>
      <c r="IV17" s="4"/>
    </row>
    <row r="18" s="1" customFormat="1" ht="25.15" customHeight="1" spans="1:256">
      <c r="A18" s="31"/>
      <c r="B18" s="40" t="s">
        <v>269</v>
      </c>
      <c r="C18" s="40"/>
      <c r="D18" s="36"/>
      <c r="E18" s="36"/>
      <c r="F18" s="36"/>
      <c r="G18" s="37"/>
      <c r="IV18" s="4"/>
    </row>
    <row r="19" s="1" customFormat="1" ht="25.15" customHeight="1" spans="1:256">
      <c r="A19" s="31"/>
      <c r="B19" s="38" t="s">
        <v>68</v>
      </c>
      <c r="C19" s="38"/>
      <c r="D19" s="38" t="s">
        <v>145</v>
      </c>
      <c r="E19" s="38" t="s">
        <v>146</v>
      </c>
      <c r="F19" s="38" t="s">
        <v>270</v>
      </c>
      <c r="G19" s="38" t="s">
        <v>271</v>
      </c>
      <c r="IV19" s="4"/>
    </row>
    <row r="20" s="1" customFormat="1" ht="25.15" customHeight="1" spans="1:256">
      <c r="A20" s="41"/>
      <c r="B20" s="42">
        <v>915.38</v>
      </c>
      <c r="C20" s="43"/>
      <c r="D20" s="32">
        <v>785.02</v>
      </c>
      <c r="E20" s="32">
        <v>130.36</v>
      </c>
      <c r="F20" s="32"/>
      <c r="G20" s="32"/>
      <c r="IV20" s="4"/>
    </row>
    <row r="21" s="1" customFormat="1" ht="78.95" customHeight="1" spans="1:256">
      <c r="A21" s="44" t="s">
        <v>272</v>
      </c>
      <c r="B21" s="45" t="s">
        <v>273</v>
      </c>
      <c r="C21" s="46"/>
      <c r="D21" s="46"/>
      <c r="E21" s="46"/>
      <c r="F21" s="46"/>
      <c r="G21" s="47"/>
      <c r="IV21" s="4"/>
    </row>
    <row r="22" s="1" customFormat="1" ht="22.9" customHeight="1" spans="1:256">
      <c r="A22" s="28" t="s">
        <v>274</v>
      </c>
      <c r="B22" s="48" t="s">
        <v>275</v>
      </c>
      <c r="C22" s="49"/>
      <c r="D22" s="44" t="s">
        <v>276</v>
      </c>
      <c r="E22" s="48" t="s">
        <v>277</v>
      </c>
      <c r="F22" s="49"/>
      <c r="G22" s="12" t="s">
        <v>278</v>
      </c>
      <c r="IV22" s="4"/>
    </row>
    <row r="23" s="1" customFormat="1" ht="22.9" customHeight="1" spans="1:256">
      <c r="A23" s="31"/>
      <c r="B23" s="27" t="s">
        <v>279</v>
      </c>
      <c r="C23" s="27"/>
      <c r="D23" s="27" t="s">
        <v>280</v>
      </c>
      <c r="E23" s="50" t="s">
        <v>281</v>
      </c>
      <c r="F23" s="50"/>
      <c r="G23" s="51" t="s">
        <v>282</v>
      </c>
      <c r="IV23" s="4"/>
    </row>
    <row r="24" s="1" customFormat="1" ht="22.9" customHeight="1" spans="1:256">
      <c r="A24" s="31"/>
      <c r="B24" s="27"/>
      <c r="C24" s="27"/>
      <c r="D24" s="27"/>
      <c r="E24" s="50" t="s">
        <v>283</v>
      </c>
      <c r="F24" s="50"/>
      <c r="G24" s="51" t="s">
        <v>284</v>
      </c>
      <c r="IV24" s="4"/>
    </row>
    <row r="25" s="1" customFormat="1" ht="22.9" customHeight="1" spans="1:256">
      <c r="A25" s="31"/>
      <c r="B25" s="27"/>
      <c r="C25" s="27"/>
      <c r="D25" s="27"/>
      <c r="E25" s="50" t="s">
        <v>285</v>
      </c>
      <c r="F25" s="50"/>
      <c r="G25" s="51" t="s">
        <v>286</v>
      </c>
      <c r="IV25" s="4"/>
    </row>
    <row r="26" s="1" customFormat="1" ht="22.9" customHeight="1" spans="1:256">
      <c r="A26" s="31"/>
      <c r="B26" s="27"/>
      <c r="C26" s="27"/>
      <c r="D26" s="27"/>
      <c r="E26" s="50" t="s">
        <v>287</v>
      </c>
      <c r="F26" s="50"/>
      <c r="G26" s="51" t="s">
        <v>288</v>
      </c>
      <c r="IV26" s="4"/>
    </row>
    <row r="27" s="1" customFormat="1" ht="22.9" customHeight="1" spans="1:256">
      <c r="A27" s="31"/>
      <c r="B27" s="27"/>
      <c r="C27" s="27"/>
      <c r="D27" s="27"/>
      <c r="E27" s="50" t="s">
        <v>289</v>
      </c>
      <c r="F27" s="50"/>
      <c r="G27" s="51" t="s">
        <v>290</v>
      </c>
      <c r="IV27" s="4"/>
    </row>
    <row r="28" s="1" customFormat="1" ht="22.9" customHeight="1" spans="1:256">
      <c r="A28" s="31"/>
      <c r="B28" s="27"/>
      <c r="C28" s="27"/>
      <c r="D28" s="27"/>
      <c r="E28" s="50" t="s">
        <v>262</v>
      </c>
      <c r="F28" s="50"/>
      <c r="G28" s="51" t="s">
        <v>291</v>
      </c>
      <c r="IV28" s="4"/>
    </row>
    <row r="29" s="1" customFormat="1" ht="22.9" customHeight="1" spans="1:256">
      <c r="A29" s="31"/>
      <c r="B29" s="27"/>
      <c r="C29" s="27"/>
      <c r="D29" s="27"/>
      <c r="E29" s="50" t="s">
        <v>292</v>
      </c>
      <c r="F29" s="50"/>
      <c r="G29" s="51" t="s">
        <v>293</v>
      </c>
      <c r="IV29" s="4"/>
    </row>
    <row r="30" s="1" customFormat="1" ht="22.9" customHeight="1" spans="1:256">
      <c r="A30" s="31"/>
      <c r="B30" s="27"/>
      <c r="C30" s="27"/>
      <c r="D30" s="27"/>
      <c r="E30" s="50" t="s">
        <v>294</v>
      </c>
      <c r="F30" s="50"/>
      <c r="G30" s="51" t="s">
        <v>291</v>
      </c>
      <c r="IV30" s="4"/>
    </row>
    <row r="31" s="1" customFormat="1" ht="22.9" customHeight="1" spans="1:256">
      <c r="A31" s="31"/>
      <c r="B31" s="27"/>
      <c r="C31" s="27"/>
      <c r="D31" s="38" t="s">
        <v>295</v>
      </c>
      <c r="E31" s="50" t="s">
        <v>296</v>
      </c>
      <c r="F31" s="50"/>
      <c r="G31" s="51" t="s">
        <v>297</v>
      </c>
      <c r="IV31" s="4"/>
    </row>
    <row r="32" s="1" customFormat="1" ht="22.9" customHeight="1" spans="1:256">
      <c r="A32" s="31"/>
      <c r="B32" s="27"/>
      <c r="C32" s="27"/>
      <c r="D32" s="38"/>
      <c r="E32" s="50" t="s">
        <v>298</v>
      </c>
      <c r="F32" s="50"/>
      <c r="G32" s="51" t="s">
        <v>299</v>
      </c>
      <c r="IV32" s="4"/>
    </row>
    <row r="33" s="1" customFormat="1" ht="22.9" customHeight="1" spans="1:256">
      <c r="A33" s="31"/>
      <c r="B33" s="27"/>
      <c r="C33" s="27"/>
      <c r="D33" s="38"/>
      <c r="E33" s="50" t="s">
        <v>300</v>
      </c>
      <c r="F33" s="50"/>
      <c r="G33" s="51" t="s">
        <v>301</v>
      </c>
      <c r="IV33" s="4"/>
    </row>
    <row r="34" s="1" customFormat="1" ht="22.9" customHeight="1" spans="1:256">
      <c r="A34" s="31"/>
      <c r="B34" s="27"/>
      <c r="C34" s="27"/>
      <c r="D34" s="38"/>
      <c r="E34" s="50" t="s">
        <v>302</v>
      </c>
      <c r="F34" s="50"/>
      <c r="G34" s="51" t="s">
        <v>284</v>
      </c>
      <c r="IV34" s="4"/>
    </row>
    <row r="35" s="1" customFormat="1" ht="22.9" customHeight="1" spans="1:256">
      <c r="A35" s="31"/>
      <c r="B35" s="27"/>
      <c r="C35" s="27"/>
      <c r="D35" s="38"/>
      <c r="E35" s="50" t="s">
        <v>303</v>
      </c>
      <c r="F35" s="50"/>
      <c r="G35" s="51" t="s">
        <v>304</v>
      </c>
      <c r="IV35" s="4"/>
    </row>
    <row r="36" s="1" customFormat="1" ht="22.9" customHeight="1" spans="1:256">
      <c r="A36" s="31"/>
      <c r="B36" s="27"/>
      <c r="C36" s="27"/>
      <c r="D36" s="38" t="s">
        <v>305</v>
      </c>
      <c r="E36" s="50" t="s">
        <v>306</v>
      </c>
      <c r="F36" s="50"/>
      <c r="G36" s="51" t="s">
        <v>307</v>
      </c>
      <c r="IV36" s="4"/>
    </row>
    <row r="37" s="1" customFormat="1" ht="22.9" customHeight="1" spans="1:256">
      <c r="A37" s="31"/>
      <c r="B37" s="27"/>
      <c r="C37" s="27"/>
      <c r="D37" s="38"/>
      <c r="E37" s="50" t="s">
        <v>308</v>
      </c>
      <c r="F37" s="50"/>
      <c r="G37" s="51" t="s">
        <v>284</v>
      </c>
      <c r="IV37" s="4"/>
    </row>
    <row r="38" s="1" customFormat="1" ht="22.9" customHeight="1" spans="1:256">
      <c r="A38" s="31"/>
      <c r="B38" s="27"/>
      <c r="C38" s="27"/>
      <c r="D38" s="38"/>
      <c r="E38" s="50" t="s">
        <v>309</v>
      </c>
      <c r="F38" s="50"/>
      <c r="G38" s="51" t="s">
        <v>297</v>
      </c>
      <c r="IV38" s="4"/>
    </row>
    <row r="39" s="1" customFormat="1" ht="22.9" customHeight="1" spans="1:256">
      <c r="A39" s="31"/>
      <c r="B39" s="27"/>
      <c r="C39" s="27"/>
      <c r="D39" s="38" t="s">
        <v>310</v>
      </c>
      <c r="E39" s="50" t="s">
        <v>311</v>
      </c>
      <c r="F39" s="50"/>
      <c r="G39" s="51" t="s">
        <v>307</v>
      </c>
      <c r="IV39" s="4"/>
    </row>
    <row r="40" s="1" customFormat="1" ht="22.9" customHeight="1" spans="1:256">
      <c r="A40" s="31"/>
      <c r="B40" s="27"/>
      <c r="C40" s="27"/>
      <c r="D40" s="38"/>
      <c r="E40" s="50" t="s">
        <v>312</v>
      </c>
      <c r="F40" s="50"/>
      <c r="G40" s="51" t="s">
        <v>297</v>
      </c>
      <c r="IV40" s="4"/>
    </row>
    <row r="41" s="1" customFormat="1" ht="22.9" customHeight="1" spans="1:256">
      <c r="A41" s="31"/>
      <c r="B41" s="27"/>
      <c r="C41" s="27"/>
      <c r="D41" s="38" t="s">
        <v>313</v>
      </c>
      <c r="E41" s="50" t="s">
        <v>314</v>
      </c>
      <c r="F41" s="50"/>
      <c r="G41" s="51" t="s">
        <v>315</v>
      </c>
      <c r="IV41" s="4"/>
    </row>
    <row r="42" s="1" customFormat="1" ht="22.9" customHeight="1" spans="1:256">
      <c r="A42" s="31"/>
      <c r="B42" s="27"/>
      <c r="C42" s="27"/>
      <c r="D42" s="38"/>
      <c r="E42" s="50" t="s">
        <v>316</v>
      </c>
      <c r="F42" s="50"/>
      <c r="G42" s="51" t="s">
        <v>304</v>
      </c>
      <c r="IV42" s="4"/>
    </row>
    <row r="43" s="1" customFormat="1" ht="22.9" customHeight="1" spans="1:256">
      <c r="A43" s="31"/>
      <c r="B43" s="27"/>
      <c r="C43" s="27"/>
      <c r="D43" s="38"/>
      <c r="E43" s="50" t="s">
        <v>317</v>
      </c>
      <c r="F43" s="50"/>
      <c r="G43" s="51" t="s">
        <v>297</v>
      </c>
      <c r="IV43" s="4"/>
    </row>
    <row r="44" s="1" customFormat="1" ht="28.15" customHeight="1" spans="1:256">
      <c r="A44" s="31"/>
      <c r="B44" s="27" t="s">
        <v>318</v>
      </c>
      <c r="C44" s="27"/>
      <c r="D44" s="38" t="s">
        <v>319</v>
      </c>
      <c r="E44" s="50" t="s">
        <v>320</v>
      </c>
      <c r="F44" s="50"/>
      <c r="G44" s="38" t="s">
        <v>321</v>
      </c>
      <c r="IV44" s="4"/>
    </row>
    <row r="45" s="1" customFormat="1" ht="48.95" customHeight="1" spans="1:256">
      <c r="A45" s="31"/>
      <c r="B45" s="27"/>
      <c r="C45" s="27"/>
      <c r="D45" s="38"/>
      <c r="E45" s="50" t="s">
        <v>322</v>
      </c>
      <c r="F45" s="50"/>
      <c r="G45" s="38" t="s">
        <v>321</v>
      </c>
      <c r="IV45" s="4"/>
    </row>
    <row r="46" s="1" customFormat="1" ht="28.15" customHeight="1" spans="1:256">
      <c r="A46" s="31"/>
      <c r="B46" s="27"/>
      <c r="C46" s="27"/>
      <c r="D46" s="38"/>
      <c r="E46" s="50" t="s">
        <v>323</v>
      </c>
      <c r="F46" s="50"/>
      <c r="G46" s="38" t="s">
        <v>324</v>
      </c>
      <c r="IV46" s="4"/>
    </row>
    <row r="47" s="1" customFormat="1" ht="28.15" customHeight="1" spans="1:256">
      <c r="A47" s="31"/>
      <c r="B47" s="27"/>
      <c r="C47" s="27"/>
      <c r="D47" s="38" t="s">
        <v>325</v>
      </c>
      <c r="E47" s="50" t="s">
        <v>326</v>
      </c>
      <c r="F47" s="50"/>
      <c r="G47" s="38" t="s">
        <v>327</v>
      </c>
      <c r="IV47" s="4"/>
    </row>
    <row r="48" s="1" customFormat="1" ht="28.15" customHeight="1" spans="1:256">
      <c r="A48" s="31"/>
      <c r="B48" s="27"/>
      <c r="C48" s="27"/>
      <c r="D48" s="38"/>
      <c r="E48" s="50" t="s">
        <v>328</v>
      </c>
      <c r="F48" s="50"/>
      <c r="G48" s="38" t="s">
        <v>329</v>
      </c>
      <c r="IV48" s="4"/>
    </row>
    <row r="49" s="1" customFormat="1" ht="28.15" customHeight="1" spans="1:256">
      <c r="A49" s="31"/>
      <c r="B49" s="27"/>
      <c r="C49" s="27"/>
      <c r="D49" s="38"/>
      <c r="E49" s="50" t="s">
        <v>330</v>
      </c>
      <c r="F49" s="50"/>
      <c r="G49" s="38" t="s">
        <v>321</v>
      </c>
      <c r="IV49" s="4"/>
    </row>
    <row r="50" s="1" customFormat="1" ht="41.1" customHeight="1" spans="1:256">
      <c r="A50" s="31"/>
      <c r="B50" s="52" t="s">
        <v>331</v>
      </c>
      <c r="C50" s="53"/>
      <c r="D50" s="54" t="s">
        <v>319</v>
      </c>
      <c r="E50" s="18" t="s">
        <v>332</v>
      </c>
      <c r="F50" s="23"/>
      <c r="G50" s="55" t="s">
        <v>333</v>
      </c>
      <c r="IV50" s="4"/>
    </row>
    <row r="51" s="1" customFormat="1" ht="41.1" customHeight="1" spans="1:256">
      <c r="A51" s="31"/>
      <c r="B51" s="56"/>
      <c r="C51" s="57"/>
      <c r="D51" s="58"/>
      <c r="E51" s="18" t="s">
        <v>334</v>
      </c>
      <c r="F51" s="23"/>
      <c r="G51" s="55" t="s">
        <v>333</v>
      </c>
      <c r="IV51" s="4"/>
    </row>
    <row r="52" s="1" customFormat="1" ht="41.1" customHeight="1" spans="1:256">
      <c r="A52" s="31"/>
      <c r="B52" s="56"/>
      <c r="C52" s="57"/>
      <c r="D52" s="54" t="s">
        <v>325</v>
      </c>
      <c r="E52" s="18" t="s">
        <v>335</v>
      </c>
      <c r="F52" s="23"/>
      <c r="G52" s="55" t="s">
        <v>333</v>
      </c>
      <c r="IV52" s="4"/>
    </row>
    <row r="53" s="1" customFormat="1" ht="41.1" customHeight="1" spans="1:256">
      <c r="A53" s="31"/>
      <c r="B53" s="56"/>
      <c r="C53" s="57"/>
      <c r="D53" s="58"/>
      <c r="E53" s="18" t="s">
        <v>336</v>
      </c>
      <c r="F53" s="23"/>
      <c r="G53" s="55" t="s">
        <v>337</v>
      </c>
      <c r="IV53" s="4"/>
    </row>
    <row r="54" s="1" customFormat="1" ht="36" customHeight="1" spans="1:256">
      <c r="A54" s="31"/>
      <c r="B54" s="38" t="s">
        <v>338</v>
      </c>
      <c r="C54" s="38"/>
      <c r="D54" s="54" t="s">
        <v>339</v>
      </c>
      <c r="E54" s="50" t="s">
        <v>340</v>
      </c>
      <c r="F54" s="50"/>
      <c r="G54" s="55">
        <v>0.95</v>
      </c>
      <c r="IV54" s="4"/>
    </row>
    <row r="55" s="1" customFormat="1" ht="67.15" customHeight="1" spans="1:256">
      <c r="A55" s="44" t="s">
        <v>341</v>
      </c>
      <c r="B55" s="45"/>
      <c r="C55" s="46"/>
      <c r="D55" s="46"/>
      <c r="E55" s="46"/>
      <c r="F55" s="46"/>
      <c r="G55" s="47"/>
      <c r="IV55" s="4"/>
    </row>
    <row r="56" s="2" customFormat="1" ht="121.9" customHeight="1" spans="1:9">
      <c r="A56" s="59" t="s">
        <v>342</v>
      </c>
      <c r="B56" s="60"/>
      <c r="C56" s="59" t="s">
        <v>343</v>
      </c>
      <c r="D56" s="61"/>
      <c r="E56" s="62" t="s">
        <v>344</v>
      </c>
      <c r="F56" s="62" t="s">
        <v>345</v>
      </c>
      <c r="G56" s="63"/>
      <c r="H56" s="64"/>
      <c r="I56" s="64"/>
    </row>
    <row r="57" s="1" customFormat="1" ht="32.25" customHeight="1" spans="1:256">
      <c r="A57" s="65" t="s">
        <v>346</v>
      </c>
      <c r="B57" s="65"/>
      <c r="D57" s="66" t="s">
        <v>347</v>
      </c>
      <c r="E57" s="66"/>
      <c r="F57" s="66" t="s">
        <v>348</v>
      </c>
      <c r="G57" s="67"/>
      <c r="IV57" s="4"/>
    </row>
  </sheetData>
  <mergeCells count="80">
    <mergeCell ref="A2:G2"/>
    <mergeCell ref="A3:G3"/>
    <mergeCell ref="B4:G4"/>
    <mergeCell ref="B5:C5"/>
    <mergeCell ref="E5:G5"/>
    <mergeCell ref="B6:G6"/>
    <mergeCell ref="B7:G7"/>
    <mergeCell ref="B8:G8"/>
    <mergeCell ref="B9:G9"/>
    <mergeCell ref="B10:C10"/>
    <mergeCell ref="D10:G10"/>
    <mergeCell ref="F13:G13"/>
    <mergeCell ref="F14:G14"/>
    <mergeCell ref="B15:G15"/>
    <mergeCell ref="B16:C16"/>
    <mergeCell ref="F16:G16"/>
    <mergeCell ref="B17:C17"/>
    <mergeCell ref="F17:G17"/>
    <mergeCell ref="B18:G18"/>
    <mergeCell ref="B19:C19"/>
    <mergeCell ref="B20:C20"/>
    <mergeCell ref="B21:G21"/>
    <mergeCell ref="B22:C22"/>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B54:C54"/>
    <mergeCell ref="E54:F54"/>
    <mergeCell ref="B55:G55"/>
    <mergeCell ref="A56:B56"/>
    <mergeCell ref="C56:D56"/>
    <mergeCell ref="F56:G56"/>
    <mergeCell ref="A57:B57"/>
    <mergeCell ref="A6:A7"/>
    <mergeCell ref="A8:A12"/>
    <mergeCell ref="A13:A14"/>
    <mergeCell ref="A15:A20"/>
    <mergeCell ref="A22:A54"/>
    <mergeCell ref="D23:D30"/>
    <mergeCell ref="D31:D35"/>
    <mergeCell ref="D36:D38"/>
    <mergeCell ref="D39:D40"/>
    <mergeCell ref="D41:D43"/>
    <mergeCell ref="D44:D46"/>
    <mergeCell ref="D47:D49"/>
    <mergeCell ref="D50:D51"/>
    <mergeCell ref="D52:D53"/>
    <mergeCell ref="B11:C12"/>
    <mergeCell ref="B23:C43"/>
    <mergeCell ref="B44:C49"/>
    <mergeCell ref="B50:C53"/>
  </mergeCells>
  <pageMargins left="0.75" right="0.75" top="1" bottom="0.472222222222222" header="0.5" footer="0.5"/>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B5" sqref="B5"/>
    </sheetView>
  </sheetViews>
  <sheetFormatPr defaultColWidth="10" defaultRowHeight="13.5" outlineLevelCol="1"/>
  <cols>
    <col min="1" max="1" width="53.4666666666667" customWidth="1"/>
    <col min="2" max="2" width="32.025" customWidth="1"/>
  </cols>
  <sheetData>
    <row r="1" ht="14.3" customHeight="1" spans="1:2">
      <c r="A1" s="68"/>
      <c r="B1" s="68"/>
    </row>
    <row r="2" ht="39.85" customHeight="1" spans="1:2">
      <c r="A2" s="69" t="s">
        <v>51</v>
      </c>
      <c r="B2" s="69"/>
    </row>
    <row r="3" ht="22.75" customHeight="1" spans="1:2">
      <c r="A3" s="70"/>
      <c r="B3" s="83" t="s">
        <v>1</v>
      </c>
    </row>
    <row r="4" ht="22.75" customHeight="1" spans="1:2">
      <c r="A4" s="78" t="s">
        <v>4</v>
      </c>
      <c r="B4" s="78" t="s">
        <v>5</v>
      </c>
    </row>
    <row r="5" ht="22.75" customHeight="1" spans="1:2">
      <c r="A5" s="73" t="s">
        <v>6</v>
      </c>
      <c r="B5" s="73">
        <f>SUM(B6:B13)</f>
        <v>9153810.27</v>
      </c>
    </row>
    <row r="6" ht="22.75" customHeight="1" spans="1:2">
      <c r="A6" s="73" t="s">
        <v>52</v>
      </c>
      <c r="B6" s="73">
        <v>7252428.64</v>
      </c>
    </row>
    <row r="7" ht="22.75" customHeight="1" spans="1:2">
      <c r="A7" s="73" t="s">
        <v>53</v>
      </c>
      <c r="B7" s="73">
        <v>170781</v>
      </c>
    </row>
    <row r="8" ht="22.75" customHeight="1" spans="1:2">
      <c r="A8" s="73" t="s">
        <v>54</v>
      </c>
      <c r="B8" s="73">
        <v>699290.88</v>
      </c>
    </row>
    <row r="9" ht="22.75" customHeight="1" spans="1:2">
      <c r="A9" s="73" t="s">
        <v>55</v>
      </c>
      <c r="B9" s="73"/>
    </row>
    <row r="10" ht="22.75" customHeight="1" spans="1:2">
      <c r="A10" s="73" t="s">
        <v>56</v>
      </c>
      <c r="B10" s="73">
        <v>9295.51</v>
      </c>
    </row>
    <row r="11" ht="22.75" customHeight="1" spans="1:2">
      <c r="A11" s="73" t="s">
        <v>57</v>
      </c>
      <c r="B11" s="73">
        <v>394352.44</v>
      </c>
    </row>
    <row r="12" ht="22.75" customHeight="1" spans="1:2">
      <c r="A12" s="73" t="s">
        <v>58</v>
      </c>
      <c r="B12" s="73">
        <v>125532.36</v>
      </c>
    </row>
    <row r="13" ht="22.75" customHeight="1" spans="1:2">
      <c r="A13" s="73" t="s">
        <v>59</v>
      </c>
      <c r="B13" s="73">
        <v>502129.44</v>
      </c>
    </row>
    <row r="14" ht="22.75" customHeight="1" spans="1:2">
      <c r="A14" s="96" t="s">
        <v>60</v>
      </c>
      <c r="B14" s="74">
        <f>B5</f>
        <v>9153810.27</v>
      </c>
    </row>
    <row r="15" ht="22.75" customHeight="1" spans="1:2">
      <c r="A15" s="96" t="s">
        <v>61</v>
      </c>
      <c r="B15" s="74">
        <f>B14</f>
        <v>9153810.27</v>
      </c>
    </row>
  </sheetData>
  <mergeCells count="1">
    <mergeCell ref="A2:B2"/>
  </mergeCells>
  <pageMargins left="1.92847222222222" right="0.75" top="0.984027777777778"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workbookViewId="0">
      <selection activeCell="C20" sqref="C20"/>
    </sheetView>
  </sheetViews>
  <sheetFormatPr defaultColWidth="10" defaultRowHeight="13.5" outlineLevelCol="4"/>
  <cols>
    <col min="1" max="1" width="41.25" customWidth="1"/>
    <col min="2" max="2" width="15.0666666666667" customWidth="1"/>
    <col min="3" max="3" width="13.7" customWidth="1"/>
    <col min="4" max="4" width="13.3" customWidth="1"/>
    <col min="5" max="5" width="12.625" customWidth="1"/>
  </cols>
  <sheetData>
    <row r="1" ht="14.3" customHeight="1" spans="1:5">
      <c r="A1" s="68"/>
      <c r="B1" s="68"/>
      <c r="C1" s="68"/>
      <c r="D1" s="68"/>
      <c r="E1" s="68"/>
    </row>
    <row r="2" ht="39.85" customHeight="1" spans="1:5">
      <c r="A2" s="69" t="s">
        <v>62</v>
      </c>
      <c r="B2" s="69"/>
      <c r="C2" s="69"/>
      <c r="D2" s="69"/>
      <c r="E2" s="69"/>
    </row>
    <row r="3" ht="22.75" customHeight="1" spans="1:5">
      <c r="A3" s="70"/>
      <c r="B3" s="70"/>
      <c r="C3" s="70"/>
      <c r="D3" s="70"/>
      <c r="E3" s="70" t="s">
        <v>1</v>
      </c>
    </row>
    <row r="4" ht="22.75" customHeight="1" spans="1:5">
      <c r="A4" s="72" t="s">
        <v>63</v>
      </c>
      <c r="B4" s="72" t="s">
        <v>64</v>
      </c>
      <c r="C4" s="72" t="s">
        <v>65</v>
      </c>
      <c r="D4" s="72" t="s">
        <v>66</v>
      </c>
      <c r="E4" s="72" t="s">
        <v>67</v>
      </c>
    </row>
    <row r="5" ht="22.75" customHeight="1" spans="1:5">
      <c r="A5" s="79" t="s">
        <v>68</v>
      </c>
      <c r="B5" s="81">
        <v>9153810.27</v>
      </c>
      <c r="C5" s="81">
        <v>9153810.27</v>
      </c>
      <c r="D5" s="81"/>
      <c r="E5" s="81"/>
    </row>
    <row r="6" ht="22.75" customHeight="1" spans="1:5">
      <c r="A6" s="79" t="s">
        <v>69</v>
      </c>
      <c r="B6" s="81">
        <v>8131796.03</v>
      </c>
      <c r="C6" s="81">
        <v>8131796.03</v>
      </c>
      <c r="D6" s="81"/>
      <c r="E6" s="81"/>
    </row>
    <row r="7" ht="22.75" customHeight="1" spans="1:5">
      <c r="A7" s="79" t="s">
        <v>70</v>
      </c>
      <c r="B7" s="81">
        <v>7252428.64</v>
      </c>
      <c r="C7" s="81">
        <v>7252428.64</v>
      </c>
      <c r="D7" s="81"/>
      <c r="E7" s="81"/>
    </row>
    <row r="8" ht="22.75" customHeight="1" spans="1:5">
      <c r="A8" s="73" t="s">
        <v>52</v>
      </c>
      <c r="B8" s="74">
        <v>7252428.64</v>
      </c>
      <c r="C8" s="74">
        <v>7252428.64</v>
      </c>
      <c r="D8" s="74"/>
      <c r="E8" s="74"/>
    </row>
    <row r="9" ht="22.75" customHeight="1" spans="1:5">
      <c r="A9" s="79" t="s">
        <v>71</v>
      </c>
      <c r="B9" s="81">
        <v>870071.88</v>
      </c>
      <c r="C9" s="81">
        <v>870071.88</v>
      </c>
      <c r="D9" s="81"/>
      <c r="E9" s="81"/>
    </row>
    <row r="10" ht="22.75" customHeight="1" spans="1:5">
      <c r="A10" s="73" t="s">
        <v>53</v>
      </c>
      <c r="B10" s="74">
        <v>170781</v>
      </c>
      <c r="C10" s="74">
        <v>170781</v>
      </c>
      <c r="D10" s="74"/>
      <c r="E10" s="74"/>
    </row>
    <row r="11" ht="22.75" customHeight="1" spans="1:5">
      <c r="A11" s="73" t="s">
        <v>54</v>
      </c>
      <c r="B11" s="74">
        <v>699290.88</v>
      </c>
      <c r="C11" s="74">
        <v>699290.88</v>
      </c>
      <c r="D11" s="74"/>
      <c r="E11" s="74"/>
    </row>
    <row r="12" ht="22.75" customHeight="1" spans="1:5">
      <c r="A12" s="79" t="s">
        <v>72</v>
      </c>
      <c r="B12" s="81"/>
      <c r="C12" s="81"/>
      <c r="D12" s="81"/>
      <c r="E12" s="81"/>
    </row>
    <row r="13" ht="22.75" customHeight="1" spans="1:5">
      <c r="A13" s="73" t="s">
        <v>55</v>
      </c>
      <c r="B13" s="74"/>
      <c r="C13" s="74"/>
      <c r="D13" s="74"/>
      <c r="E13" s="74"/>
    </row>
    <row r="14" ht="22.75" customHeight="1" spans="1:5">
      <c r="A14" s="79" t="s">
        <v>73</v>
      </c>
      <c r="B14" s="81">
        <v>9295.51</v>
      </c>
      <c r="C14" s="81">
        <v>9295.51</v>
      </c>
      <c r="D14" s="81"/>
      <c r="E14" s="81"/>
    </row>
    <row r="15" ht="22.75" customHeight="1" spans="1:5">
      <c r="A15" s="73" t="s">
        <v>56</v>
      </c>
      <c r="B15" s="74">
        <v>9295.51</v>
      </c>
      <c r="C15" s="74">
        <v>9295.51</v>
      </c>
      <c r="D15" s="74"/>
      <c r="E15" s="74"/>
    </row>
    <row r="16" ht="22.75" customHeight="1" spans="1:5">
      <c r="A16" s="79" t="s">
        <v>74</v>
      </c>
      <c r="B16" s="81">
        <v>519884.8</v>
      </c>
      <c r="C16" s="81">
        <v>519884.8</v>
      </c>
      <c r="D16" s="81"/>
      <c r="E16" s="81"/>
    </row>
    <row r="17" ht="22.75" customHeight="1" spans="1:5">
      <c r="A17" s="79" t="s">
        <v>75</v>
      </c>
      <c r="B17" s="81">
        <v>519884.8</v>
      </c>
      <c r="C17" s="81">
        <v>519884.8</v>
      </c>
      <c r="D17" s="81"/>
      <c r="E17" s="81"/>
    </row>
    <row r="18" ht="22.75" customHeight="1" spans="1:5">
      <c r="A18" s="73" t="s">
        <v>57</v>
      </c>
      <c r="B18" s="74">
        <v>394352.44</v>
      </c>
      <c r="C18" s="74">
        <v>394352.44</v>
      </c>
      <c r="D18" s="74"/>
      <c r="E18" s="74"/>
    </row>
    <row r="19" ht="22.75" customHeight="1" spans="1:5">
      <c r="A19" s="73" t="s">
        <v>58</v>
      </c>
      <c r="B19" s="74">
        <v>125532.36</v>
      </c>
      <c r="C19" s="74">
        <v>125532.36</v>
      </c>
      <c r="D19" s="74"/>
      <c r="E19" s="74"/>
    </row>
    <row r="20" ht="22.75" customHeight="1" spans="1:5">
      <c r="A20" s="79" t="s">
        <v>76</v>
      </c>
      <c r="B20" s="81">
        <v>502129.44</v>
      </c>
      <c r="C20" s="81">
        <v>502129.44</v>
      </c>
      <c r="D20" s="81"/>
      <c r="E20" s="81"/>
    </row>
    <row r="21" ht="22.75" customHeight="1" spans="1:5">
      <c r="A21" s="79" t="s">
        <v>77</v>
      </c>
      <c r="B21" s="81">
        <v>502129.44</v>
      </c>
      <c r="C21" s="81">
        <v>502129.44</v>
      </c>
      <c r="D21" s="81"/>
      <c r="E21" s="81"/>
    </row>
    <row r="22" ht="22.75" customHeight="1" spans="1:5">
      <c r="A22" s="73" t="s">
        <v>59</v>
      </c>
      <c r="B22" s="74">
        <v>502129.44</v>
      </c>
      <c r="C22" s="74">
        <v>502129.44</v>
      </c>
      <c r="D22" s="74"/>
      <c r="E22" s="74"/>
    </row>
  </sheetData>
  <mergeCells count="1">
    <mergeCell ref="A2:E2"/>
  </mergeCells>
  <pageMargins left="0.75" right="0.75" top="0.270000010728836" bottom="0.270000010728836"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topLeftCell="A20" workbookViewId="0">
      <selection activeCell="D14" sqref="D14:D26"/>
    </sheetView>
  </sheetViews>
  <sheetFormatPr defaultColWidth="10" defaultRowHeight="13.5" outlineLevelCol="6"/>
  <cols>
    <col min="1" max="1" width="24.5666666666667" customWidth="1"/>
    <col min="2" max="2" width="16.6916666666667" customWidth="1"/>
    <col min="3" max="3" width="36.6416666666667" customWidth="1"/>
    <col min="4" max="4" width="14.5583333333333" customWidth="1"/>
    <col min="5" max="5" width="18.725" customWidth="1"/>
    <col min="6" max="8" width="9.76666666666667" customWidth="1"/>
  </cols>
  <sheetData>
    <row r="1" ht="14.3" customHeight="1" spans="1:7">
      <c r="A1" s="68"/>
      <c r="B1" s="68"/>
      <c r="C1" s="68"/>
      <c r="D1" s="68"/>
      <c r="E1" s="68"/>
      <c r="F1" s="68"/>
      <c r="G1" s="68"/>
    </row>
    <row r="2" ht="39.85" customHeight="1" spans="1:7">
      <c r="A2" s="69" t="s">
        <v>78</v>
      </c>
      <c r="B2" s="69"/>
      <c r="C2" s="69"/>
      <c r="D2" s="69"/>
      <c r="E2" s="68"/>
      <c r="F2" s="68"/>
      <c r="G2" s="68"/>
    </row>
    <row r="3" ht="22.75" customHeight="1" spans="1:7">
      <c r="A3" s="70"/>
      <c r="B3" s="70"/>
      <c r="C3" s="83" t="s">
        <v>1</v>
      </c>
      <c r="D3" s="83"/>
      <c r="E3" s="70"/>
      <c r="F3" s="70"/>
      <c r="G3" s="70"/>
    </row>
    <row r="4" ht="22.75" customHeight="1" spans="1:7">
      <c r="A4" s="78" t="s">
        <v>2</v>
      </c>
      <c r="B4" s="78"/>
      <c r="C4" s="78" t="s">
        <v>3</v>
      </c>
      <c r="D4" s="78"/>
      <c r="E4" s="70"/>
      <c r="F4" s="70"/>
      <c r="G4" s="70"/>
    </row>
    <row r="5" ht="22.75" customHeight="1" spans="1:7">
      <c r="A5" s="78" t="s">
        <v>4</v>
      </c>
      <c r="B5" s="78" t="s">
        <v>5</v>
      </c>
      <c r="C5" s="78" t="s">
        <v>4</v>
      </c>
      <c r="D5" s="78" t="s">
        <v>68</v>
      </c>
      <c r="E5" s="70"/>
      <c r="F5" s="70"/>
      <c r="G5" s="70"/>
    </row>
    <row r="6" ht="22.75" customHeight="1" spans="1:7">
      <c r="A6" s="73" t="s">
        <v>79</v>
      </c>
      <c r="B6" s="74">
        <v>9153810.27</v>
      </c>
      <c r="C6" s="73" t="s">
        <v>80</v>
      </c>
      <c r="D6" s="74">
        <v>9153810.27</v>
      </c>
      <c r="E6" s="70"/>
      <c r="F6" s="70"/>
      <c r="G6" s="70"/>
    </row>
    <row r="7" ht="22.75" customHeight="1" spans="1:7">
      <c r="A7" s="73" t="s">
        <v>81</v>
      </c>
      <c r="B7" s="74">
        <v>9153810.27</v>
      </c>
      <c r="C7" s="73" t="s">
        <v>82</v>
      </c>
      <c r="D7" s="97"/>
      <c r="E7" s="70"/>
      <c r="F7" s="70"/>
      <c r="G7" s="70"/>
    </row>
    <row r="8" ht="22.75" customHeight="1" spans="1:7">
      <c r="A8" s="73" t="s">
        <v>83</v>
      </c>
      <c r="B8" s="97"/>
      <c r="C8" s="73" t="s">
        <v>84</v>
      </c>
      <c r="D8" s="97"/>
      <c r="E8" s="70"/>
      <c r="F8" s="70"/>
      <c r="G8" s="70"/>
    </row>
    <row r="9" ht="22.75" customHeight="1" spans="1:7">
      <c r="A9" s="73" t="s">
        <v>85</v>
      </c>
      <c r="B9" s="97"/>
      <c r="C9" s="73" t="s">
        <v>86</v>
      </c>
      <c r="D9" s="97"/>
      <c r="E9" s="70"/>
      <c r="F9" s="70"/>
      <c r="G9" s="70"/>
    </row>
    <row r="10" ht="22.75" customHeight="1" spans="1:7">
      <c r="A10" s="73"/>
      <c r="B10" s="98"/>
      <c r="C10" s="73" t="s">
        <v>87</v>
      </c>
      <c r="D10" s="97"/>
      <c r="E10" s="70"/>
      <c r="F10" s="70"/>
      <c r="G10" s="70"/>
    </row>
    <row r="11" ht="22.75" customHeight="1" spans="1:7">
      <c r="A11" s="73"/>
      <c r="B11" s="98"/>
      <c r="C11" s="73" t="s">
        <v>88</v>
      </c>
      <c r="D11" s="97"/>
      <c r="E11" s="70"/>
      <c r="F11" s="70"/>
      <c r="G11" s="70"/>
    </row>
    <row r="12" ht="22.75" customHeight="1" spans="1:7">
      <c r="A12" s="73"/>
      <c r="B12" s="98"/>
      <c r="C12" s="73" t="s">
        <v>89</v>
      </c>
      <c r="D12" s="97"/>
      <c r="E12" s="70"/>
      <c r="F12" s="70"/>
      <c r="G12" s="70"/>
    </row>
    <row r="13" ht="22.75" customHeight="1" spans="1:7">
      <c r="A13" s="79"/>
      <c r="B13" s="85"/>
      <c r="C13" s="73" t="s">
        <v>90</v>
      </c>
      <c r="D13" s="97"/>
      <c r="E13" s="70"/>
      <c r="F13" s="70"/>
      <c r="G13" s="70"/>
    </row>
    <row r="14" ht="22.75" customHeight="1" spans="1:7">
      <c r="A14" s="73"/>
      <c r="B14" s="98"/>
      <c r="C14" s="73" t="s">
        <v>91</v>
      </c>
      <c r="D14" s="99">
        <f>14431796.03-6300000</f>
        <v>8131796.03</v>
      </c>
      <c r="E14" s="70"/>
      <c r="F14" s="70"/>
      <c r="G14" s="82"/>
    </row>
    <row r="15" ht="22.75" customHeight="1" spans="1:7">
      <c r="A15" s="73"/>
      <c r="B15" s="98"/>
      <c r="C15" s="73" t="s">
        <v>92</v>
      </c>
      <c r="D15" s="97"/>
      <c r="E15" s="70"/>
      <c r="F15" s="70"/>
      <c r="G15" s="70"/>
    </row>
    <row r="16" ht="22.75" customHeight="1" spans="1:7">
      <c r="A16" s="73"/>
      <c r="B16" s="98"/>
      <c r="C16" s="73" t="s">
        <v>93</v>
      </c>
      <c r="D16" s="97">
        <v>519884.8</v>
      </c>
      <c r="E16" s="70"/>
      <c r="F16" s="70"/>
      <c r="G16" s="70"/>
    </row>
    <row r="17" ht="22.75" customHeight="1" spans="1:7">
      <c r="A17" s="73"/>
      <c r="B17" s="98"/>
      <c r="C17" s="73" t="s">
        <v>94</v>
      </c>
      <c r="D17" s="97"/>
      <c r="E17" s="70"/>
      <c r="F17" s="70"/>
      <c r="G17" s="70"/>
    </row>
    <row r="18" ht="22.75" customHeight="1" spans="1:7">
      <c r="A18" s="73"/>
      <c r="B18" s="98"/>
      <c r="C18" s="73" t="s">
        <v>95</v>
      </c>
      <c r="D18" s="97"/>
      <c r="E18" s="70"/>
      <c r="F18" s="70"/>
      <c r="G18" s="70"/>
    </row>
    <row r="19" ht="22.75" customHeight="1" spans="1:7">
      <c r="A19" s="73"/>
      <c r="B19" s="73"/>
      <c r="C19" s="73" t="s">
        <v>96</v>
      </c>
      <c r="D19" s="97"/>
      <c r="E19" s="70"/>
      <c r="F19" s="70"/>
      <c r="G19" s="70"/>
    </row>
    <row r="20" ht="22.75" customHeight="1" spans="1:7">
      <c r="A20" s="73"/>
      <c r="B20" s="73"/>
      <c r="C20" s="73" t="s">
        <v>97</v>
      </c>
      <c r="D20" s="97"/>
      <c r="E20" s="70"/>
      <c r="F20" s="70"/>
      <c r="G20" s="70"/>
    </row>
    <row r="21" ht="22.75" customHeight="1" spans="1:7">
      <c r="A21" s="73"/>
      <c r="B21" s="73"/>
      <c r="C21" s="73" t="s">
        <v>98</v>
      </c>
      <c r="D21" s="97"/>
      <c r="E21" s="70"/>
      <c r="F21" s="70"/>
      <c r="G21" s="70"/>
    </row>
    <row r="22" ht="22.75" customHeight="1" spans="1:7">
      <c r="A22" s="73"/>
      <c r="B22" s="73"/>
      <c r="C22" s="73" t="s">
        <v>99</v>
      </c>
      <c r="D22" s="97"/>
      <c r="E22" s="70"/>
      <c r="F22" s="70"/>
      <c r="G22" s="70"/>
    </row>
    <row r="23" ht="22.75" customHeight="1" spans="1:7">
      <c r="A23" s="73"/>
      <c r="B23" s="73"/>
      <c r="C23" s="73" t="s">
        <v>100</v>
      </c>
      <c r="D23" s="97"/>
      <c r="E23" s="70"/>
      <c r="F23" s="70"/>
      <c r="G23" s="70"/>
    </row>
    <row r="24" ht="22.75" customHeight="1" spans="1:7">
      <c r="A24" s="73"/>
      <c r="B24" s="73"/>
      <c r="C24" s="73" t="s">
        <v>101</v>
      </c>
      <c r="D24" s="97"/>
      <c r="E24" s="70"/>
      <c r="F24" s="70"/>
      <c r="G24" s="70"/>
    </row>
    <row r="25" ht="22.75" customHeight="1" spans="1:7">
      <c r="A25" s="73"/>
      <c r="B25" s="73"/>
      <c r="C25" s="73" t="s">
        <v>102</v>
      </c>
      <c r="D25" s="97"/>
      <c r="E25" s="70"/>
      <c r="F25" s="70"/>
      <c r="G25" s="70"/>
    </row>
    <row r="26" ht="22.75" customHeight="1" spans="1:7">
      <c r="A26" s="73"/>
      <c r="B26" s="73"/>
      <c r="C26" s="73" t="s">
        <v>103</v>
      </c>
      <c r="D26" s="97">
        <v>502129.44</v>
      </c>
      <c r="E26" s="70"/>
      <c r="F26" s="70"/>
      <c r="G26" s="70"/>
    </row>
    <row r="27" ht="22.75" customHeight="1" spans="1:7">
      <c r="A27" s="73"/>
      <c r="B27" s="73"/>
      <c r="C27" s="73" t="s">
        <v>104</v>
      </c>
      <c r="D27" s="97"/>
      <c r="E27" s="70"/>
      <c r="F27" s="70"/>
      <c r="G27" s="70"/>
    </row>
    <row r="28" ht="22.75" customHeight="1" spans="1:7">
      <c r="A28" s="73"/>
      <c r="B28" s="73"/>
      <c r="C28" s="73" t="s">
        <v>105</v>
      </c>
      <c r="D28" s="97"/>
      <c r="E28" s="70"/>
      <c r="F28" s="70"/>
      <c r="G28" s="70"/>
    </row>
    <row r="29" ht="22.75" customHeight="1" spans="1:7">
      <c r="A29" s="73"/>
      <c r="B29" s="73"/>
      <c r="C29" s="73" t="s">
        <v>106</v>
      </c>
      <c r="D29" s="97"/>
      <c r="E29" s="70"/>
      <c r="F29" s="70"/>
      <c r="G29" s="70"/>
    </row>
    <row r="30" ht="22.75" customHeight="1" spans="1:7">
      <c r="A30" s="73"/>
      <c r="B30" s="73"/>
      <c r="C30" s="73" t="s">
        <v>107</v>
      </c>
      <c r="D30" s="97"/>
      <c r="E30" s="70"/>
      <c r="F30" s="70"/>
      <c r="G30" s="70"/>
    </row>
    <row r="31" ht="22.75" customHeight="1" spans="1:7">
      <c r="A31" s="73"/>
      <c r="B31" s="73"/>
      <c r="C31" s="73" t="s">
        <v>108</v>
      </c>
      <c r="D31" s="97"/>
      <c r="E31" s="70"/>
      <c r="F31" s="70"/>
      <c r="G31" s="70"/>
    </row>
    <row r="32" ht="22.75" customHeight="1" spans="1:7">
      <c r="A32" s="73"/>
      <c r="B32" s="73"/>
      <c r="C32" s="73" t="s">
        <v>109</v>
      </c>
      <c r="D32" s="97"/>
      <c r="E32" s="70"/>
      <c r="F32" s="70"/>
      <c r="G32" s="70"/>
    </row>
    <row r="33" ht="22.75" customHeight="1" spans="1:7">
      <c r="A33" s="73"/>
      <c r="B33" s="73"/>
      <c r="C33" s="73" t="s">
        <v>110</v>
      </c>
      <c r="D33" s="97"/>
      <c r="E33" s="70"/>
      <c r="F33" s="70"/>
      <c r="G33" s="70"/>
    </row>
    <row r="34" ht="22.75" customHeight="1" spans="1:7">
      <c r="A34" s="73"/>
      <c r="B34" s="73"/>
      <c r="C34" s="73" t="s">
        <v>111</v>
      </c>
      <c r="D34" s="97"/>
      <c r="E34" s="70"/>
      <c r="F34" s="70"/>
      <c r="G34" s="70"/>
    </row>
    <row r="35" ht="22.75" customHeight="1" spans="1:7">
      <c r="A35" s="73"/>
      <c r="B35" s="73"/>
      <c r="C35" s="73" t="s">
        <v>112</v>
      </c>
      <c r="D35" s="97"/>
      <c r="E35" s="70"/>
      <c r="F35" s="70"/>
      <c r="G35" s="70"/>
    </row>
    <row r="36" ht="22.75" customHeight="1" spans="1:7">
      <c r="A36" s="73"/>
      <c r="B36" s="73"/>
      <c r="C36" s="73" t="s">
        <v>113</v>
      </c>
      <c r="D36" s="100"/>
      <c r="E36" s="70"/>
      <c r="F36" s="70"/>
      <c r="G36" s="70"/>
    </row>
    <row r="37" ht="22.75" customHeight="1" spans="1:7">
      <c r="A37" s="78" t="s">
        <v>114</v>
      </c>
      <c r="B37" s="74">
        <v>9153810.27</v>
      </c>
      <c r="C37" s="78" t="s">
        <v>115</v>
      </c>
      <c r="D37" s="74">
        <v>9153810.27</v>
      </c>
      <c r="E37" s="82"/>
      <c r="F37" s="70"/>
      <c r="G37" s="70"/>
    </row>
  </sheetData>
  <mergeCells count="4">
    <mergeCell ref="A2:D2"/>
    <mergeCell ref="C3:D3"/>
    <mergeCell ref="A4:B4"/>
    <mergeCell ref="C4:D4"/>
  </mergeCells>
  <pageMargins left="0.75" right="0.75" top="0.270000010728836" bottom="0.270000010728836" header="0" footer="0"/>
  <pageSetup paperSize="9" scale="94"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workbookViewId="0">
      <selection activeCell="B6" sqref="B6:C8"/>
    </sheetView>
  </sheetViews>
  <sheetFormatPr defaultColWidth="10" defaultRowHeight="13.5" outlineLevelRow="7"/>
  <cols>
    <col min="1" max="1" width="34.875" customWidth="1"/>
    <col min="2" max="2" width="18.05" customWidth="1"/>
    <col min="3" max="3" width="14.925" customWidth="1"/>
    <col min="4" max="4" width="12.35" customWidth="1"/>
    <col min="5" max="5" width="15.2" customWidth="1"/>
    <col min="6" max="6" width="15.0666666666667" customWidth="1"/>
    <col min="7" max="7" width="18.05" customWidth="1"/>
    <col min="8" max="9" width="15.4666666666667" customWidth="1"/>
    <col min="10" max="11" width="15.7416666666667" customWidth="1"/>
  </cols>
  <sheetData>
    <row r="1" ht="14.3" customHeight="1" spans="1:11">
      <c r="A1" s="68"/>
      <c r="B1" s="68"/>
      <c r="C1" s="68"/>
      <c r="D1" s="68"/>
      <c r="E1" s="68"/>
      <c r="F1" s="68"/>
      <c r="G1" s="68"/>
      <c r="H1" s="68"/>
      <c r="I1" s="68"/>
      <c r="J1" s="68"/>
      <c r="K1" s="68"/>
    </row>
    <row r="2" ht="39.85" customHeight="1" spans="1:11">
      <c r="A2" s="69" t="s">
        <v>116</v>
      </c>
      <c r="B2" s="69"/>
      <c r="C2" s="69"/>
      <c r="D2" s="69"/>
      <c r="E2" s="69"/>
      <c r="F2" s="69"/>
      <c r="G2" s="69"/>
      <c r="H2" s="69"/>
      <c r="I2" s="69"/>
      <c r="J2" s="69"/>
      <c r="K2" s="69"/>
    </row>
    <row r="3" ht="22.75" customHeight="1" spans="1:11">
      <c r="A3" s="70"/>
      <c r="B3" s="70"/>
      <c r="C3" s="70"/>
      <c r="D3" s="70"/>
      <c r="E3" s="70"/>
      <c r="F3" s="70"/>
      <c r="G3" s="70"/>
      <c r="H3" s="70"/>
      <c r="I3" s="70"/>
      <c r="J3" s="83" t="s">
        <v>1</v>
      </c>
      <c r="K3" s="83"/>
    </row>
    <row r="4" ht="22.75" customHeight="1" spans="1:11">
      <c r="A4" s="78" t="s">
        <v>117</v>
      </c>
      <c r="B4" s="78" t="s">
        <v>68</v>
      </c>
      <c r="C4" s="78" t="s">
        <v>118</v>
      </c>
      <c r="D4" s="78"/>
      <c r="E4" s="78"/>
      <c r="F4" s="78" t="s">
        <v>119</v>
      </c>
      <c r="G4" s="78"/>
      <c r="H4" s="78"/>
      <c r="I4" s="78" t="s">
        <v>120</v>
      </c>
      <c r="J4" s="78"/>
      <c r="K4" s="78"/>
    </row>
    <row r="5" ht="22.75" customHeight="1" spans="1:11">
      <c r="A5" s="78"/>
      <c r="B5" s="78"/>
      <c r="C5" s="72" t="s">
        <v>68</v>
      </c>
      <c r="D5" s="72" t="s">
        <v>65</v>
      </c>
      <c r="E5" s="72" t="s">
        <v>66</v>
      </c>
      <c r="F5" s="72" t="s">
        <v>68</v>
      </c>
      <c r="G5" s="72" t="s">
        <v>65</v>
      </c>
      <c r="H5" s="72" t="s">
        <v>66</v>
      </c>
      <c r="I5" s="72" t="s">
        <v>68</v>
      </c>
      <c r="J5" s="72" t="s">
        <v>65</v>
      </c>
      <c r="K5" s="72" t="s">
        <v>66</v>
      </c>
    </row>
    <row r="6" ht="22.75" customHeight="1" spans="1:11">
      <c r="A6" s="79" t="s">
        <v>68</v>
      </c>
      <c r="B6" s="88">
        <v>9153810.27</v>
      </c>
      <c r="C6" s="88">
        <v>9153810.27</v>
      </c>
      <c r="D6" s="88">
        <v>9153810.27</v>
      </c>
      <c r="E6" s="88"/>
      <c r="F6" s="88"/>
      <c r="G6" s="88"/>
      <c r="H6" s="88"/>
      <c r="I6" s="88"/>
      <c r="J6" s="88"/>
      <c r="K6" s="88"/>
    </row>
    <row r="7" ht="22.75" customHeight="1" spans="1:11">
      <c r="A7" s="84" t="s">
        <v>121</v>
      </c>
      <c r="B7" s="85">
        <v>9153810.27</v>
      </c>
      <c r="C7" s="85">
        <v>9153810.27</v>
      </c>
      <c r="D7" s="85">
        <v>9153810.27</v>
      </c>
      <c r="E7" s="85"/>
      <c r="F7" s="85"/>
      <c r="G7" s="85"/>
      <c r="H7" s="85"/>
      <c r="I7" s="85"/>
      <c r="J7" s="85"/>
      <c r="K7" s="85"/>
    </row>
    <row r="8" ht="22.75" customHeight="1" spans="1:11">
      <c r="A8" s="96" t="s">
        <v>121</v>
      </c>
      <c r="B8" s="85">
        <v>9153810.27</v>
      </c>
      <c r="C8" s="85">
        <v>9153810.27</v>
      </c>
      <c r="D8" s="85">
        <v>9153810.27</v>
      </c>
      <c r="E8" s="85"/>
      <c r="F8" s="85"/>
      <c r="G8" s="85"/>
      <c r="H8" s="85"/>
      <c r="I8" s="85"/>
      <c r="J8" s="85"/>
      <c r="K8" s="85"/>
    </row>
  </sheetData>
  <mergeCells count="7">
    <mergeCell ref="A2:K2"/>
    <mergeCell ref="J3:K3"/>
    <mergeCell ref="C4:E4"/>
    <mergeCell ref="F4:H4"/>
    <mergeCell ref="I4:K4"/>
    <mergeCell ref="A4:A5"/>
    <mergeCell ref="B4:B5"/>
  </mergeCells>
  <pageMargins left="0.75" right="0.75" top="0.270000010728836" bottom="0.270000010728836" header="0" footer="0"/>
  <pageSetup paperSize="9" scale="6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topLeftCell="A5" workbookViewId="0">
      <selection activeCell="C6" sqref="C6:C23"/>
    </sheetView>
  </sheetViews>
  <sheetFormatPr defaultColWidth="10" defaultRowHeight="13.5" outlineLevelCol="4"/>
  <cols>
    <col min="1" max="1" width="17.5" customWidth="1"/>
    <col min="2" max="2" width="25.7833333333333" customWidth="1"/>
    <col min="3" max="5" width="25.6416666666667" customWidth="1"/>
  </cols>
  <sheetData>
    <row r="1" ht="14.3" customHeight="1" spans="1:1">
      <c r="A1" s="92"/>
    </row>
    <row r="2" ht="36.9" customHeight="1" spans="1:5">
      <c r="A2" s="69" t="s">
        <v>122</v>
      </c>
      <c r="B2" s="69"/>
      <c r="C2" s="69"/>
      <c r="D2" s="69"/>
      <c r="E2" s="69"/>
    </row>
    <row r="3" ht="21.85" customHeight="1" spans="1:5">
      <c r="A3" s="70"/>
      <c r="B3" s="70"/>
      <c r="C3" s="83" t="s">
        <v>1</v>
      </c>
      <c r="D3" s="83"/>
      <c r="E3" s="83"/>
    </row>
    <row r="4" ht="22.75" customHeight="1" spans="1:5">
      <c r="A4" s="78" t="s">
        <v>63</v>
      </c>
      <c r="B4" s="78"/>
      <c r="C4" s="78" t="s">
        <v>118</v>
      </c>
      <c r="D4" s="78"/>
      <c r="E4" s="78"/>
    </row>
    <row r="5" ht="22.75" customHeight="1" spans="1:5">
      <c r="A5" s="93" t="s">
        <v>123</v>
      </c>
      <c r="B5" s="93" t="s">
        <v>124</v>
      </c>
      <c r="C5" s="94" t="s">
        <v>68</v>
      </c>
      <c r="D5" s="93" t="s">
        <v>65</v>
      </c>
      <c r="E5" s="93" t="s">
        <v>66</v>
      </c>
    </row>
    <row r="6" ht="22.75" customHeight="1" spans="1:5">
      <c r="A6" s="89"/>
      <c r="B6" s="86" t="s">
        <v>68</v>
      </c>
      <c r="C6" s="95">
        <v>9153810.27</v>
      </c>
      <c r="D6" s="95">
        <v>9153810.27</v>
      </c>
      <c r="E6" s="95"/>
    </row>
    <row r="7" ht="22.75" customHeight="1" spans="1:5">
      <c r="A7" s="84" t="s">
        <v>125</v>
      </c>
      <c r="B7" s="79" t="s">
        <v>69</v>
      </c>
      <c r="C7" s="81">
        <v>8131796.03</v>
      </c>
      <c r="D7" s="81">
        <v>8131796.03</v>
      </c>
      <c r="E7" s="81"/>
    </row>
    <row r="8" ht="22.75" customHeight="1" spans="1:5">
      <c r="A8" s="79" t="s">
        <v>126</v>
      </c>
      <c r="B8" s="79" t="s">
        <v>70</v>
      </c>
      <c r="C8" s="81">
        <v>7252428.64</v>
      </c>
      <c r="D8" s="81">
        <v>7252428.64</v>
      </c>
      <c r="E8" s="81"/>
    </row>
    <row r="9" ht="22.75" customHeight="1" spans="1:5">
      <c r="A9" s="73" t="s">
        <v>127</v>
      </c>
      <c r="B9" s="73" t="s">
        <v>52</v>
      </c>
      <c r="C9" s="74">
        <v>7252428.64</v>
      </c>
      <c r="D9" s="74">
        <v>7252428.64</v>
      </c>
      <c r="E9" s="74"/>
    </row>
    <row r="10" ht="22.75" customHeight="1" spans="1:5">
      <c r="A10" s="79" t="s">
        <v>128</v>
      </c>
      <c r="B10" s="79" t="s">
        <v>71</v>
      </c>
      <c r="C10" s="81">
        <v>870071.88</v>
      </c>
      <c r="D10" s="81">
        <v>870071.88</v>
      </c>
      <c r="E10" s="81"/>
    </row>
    <row r="11" ht="22.75" customHeight="1" spans="1:5">
      <c r="A11" s="73" t="s">
        <v>129</v>
      </c>
      <c r="B11" s="73" t="s">
        <v>53</v>
      </c>
      <c r="C11" s="74">
        <v>170781</v>
      </c>
      <c r="D11" s="74">
        <v>170781</v>
      </c>
      <c r="E11" s="74"/>
    </row>
    <row r="12" ht="22.75" customHeight="1" spans="1:5">
      <c r="A12" s="73" t="s">
        <v>130</v>
      </c>
      <c r="B12" s="73" t="s">
        <v>54</v>
      </c>
      <c r="C12" s="74">
        <v>699290.88</v>
      </c>
      <c r="D12" s="74">
        <v>699290.88</v>
      </c>
      <c r="E12" s="74"/>
    </row>
    <row r="13" ht="22.75" customHeight="1" spans="1:5">
      <c r="A13" s="79" t="s">
        <v>131</v>
      </c>
      <c r="B13" s="79" t="s">
        <v>72</v>
      </c>
      <c r="C13" s="81"/>
      <c r="D13" s="81"/>
      <c r="E13" s="81"/>
    </row>
    <row r="14" ht="22.75" customHeight="1" spans="1:5">
      <c r="A14" s="73" t="s">
        <v>132</v>
      </c>
      <c r="B14" s="73" t="s">
        <v>55</v>
      </c>
      <c r="C14" s="74"/>
      <c r="D14" s="74"/>
      <c r="E14" s="74"/>
    </row>
    <row r="15" ht="22.75" customHeight="1" spans="1:5">
      <c r="A15" s="79" t="s">
        <v>133</v>
      </c>
      <c r="B15" s="79" t="s">
        <v>73</v>
      </c>
      <c r="C15" s="81">
        <v>9295.51</v>
      </c>
      <c r="D15" s="81">
        <v>9295.51</v>
      </c>
      <c r="E15" s="81"/>
    </row>
    <row r="16" ht="22.75" customHeight="1" spans="1:5">
      <c r="A16" s="73" t="s">
        <v>134</v>
      </c>
      <c r="B16" s="73" t="s">
        <v>56</v>
      </c>
      <c r="C16" s="74">
        <v>9295.51</v>
      </c>
      <c r="D16" s="74">
        <v>9295.51</v>
      </c>
      <c r="E16" s="74"/>
    </row>
    <row r="17" ht="22.75" customHeight="1" spans="1:5">
      <c r="A17" s="84" t="s">
        <v>135</v>
      </c>
      <c r="B17" s="79" t="s">
        <v>74</v>
      </c>
      <c r="C17" s="81">
        <v>519884.8</v>
      </c>
      <c r="D17" s="81">
        <v>519884.8</v>
      </c>
      <c r="E17" s="81"/>
    </row>
    <row r="18" ht="22.75" customHeight="1" spans="1:5">
      <c r="A18" s="79" t="s">
        <v>136</v>
      </c>
      <c r="B18" s="79" t="s">
        <v>75</v>
      </c>
      <c r="C18" s="81">
        <v>519884.8</v>
      </c>
      <c r="D18" s="81">
        <v>519884.8</v>
      </c>
      <c r="E18" s="81"/>
    </row>
    <row r="19" ht="22.75" customHeight="1" spans="1:5">
      <c r="A19" s="73" t="s">
        <v>137</v>
      </c>
      <c r="B19" s="73" t="s">
        <v>57</v>
      </c>
      <c r="C19" s="74">
        <v>394352.44</v>
      </c>
      <c r="D19" s="74">
        <v>394352.44</v>
      </c>
      <c r="E19" s="74"/>
    </row>
    <row r="20" ht="22.75" customHeight="1" spans="1:5">
      <c r="A20" s="73" t="s">
        <v>138</v>
      </c>
      <c r="B20" s="73" t="s">
        <v>58</v>
      </c>
      <c r="C20" s="74">
        <v>125532.36</v>
      </c>
      <c r="D20" s="74">
        <v>125532.36</v>
      </c>
      <c r="E20" s="74"/>
    </row>
    <row r="21" ht="22.75" customHeight="1" spans="1:5">
      <c r="A21" s="84" t="s">
        <v>139</v>
      </c>
      <c r="B21" s="79" t="s">
        <v>76</v>
      </c>
      <c r="C21" s="81">
        <v>502129.44</v>
      </c>
      <c r="D21" s="81">
        <v>502129.44</v>
      </c>
      <c r="E21" s="81"/>
    </row>
    <row r="22" ht="22.75" customHeight="1" spans="1:5">
      <c r="A22" s="79" t="s">
        <v>140</v>
      </c>
      <c r="B22" s="79" t="s">
        <v>77</v>
      </c>
      <c r="C22" s="81">
        <v>502129.44</v>
      </c>
      <c r="D22" s="81">
        <v>502129.44</v>
      </c>
      <c r="E22" s="81"/>
    </row>
    <row r="23" ht="22.75" customHeight="1" spans="1:5">
      <c r="A23" s="73" t="s">
        <v>141</v>
      </c>
      <c r="B23" s="73" t="s">
        <v>59</v>
      </c>
      <c r="C23" s="74">
        <v>502129.44</v>
      </c>
      <c r="D23" s="74">
        <v>502129.44</v>
      </c>
      <c r="E23" s="74"/>
    </row>
  </sheetData>
  <mergeCells count="4">
    <mergeCell ref="A2:E2"/>
    <mergeCell ref="C3:E3"/>
    <mergeCell ref="A4:B4"/>
    <mergeCell ref="C4:E4"/>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workbookViewId="0">
      <selection activeCell="A1" sqref="A1"/>
    </sheetView>
  </sheetViews>
  <sheetFormatPr defaultColWidth="10" defaultRowHeight="13.5" outlineLevelCol="4"/>
  <cols>
    <col min="1" max="1" width="13.7" customWidth="1"/>
    <col min="2" max="2" width="34.875" customWidth="1"/>
    <col min="3" max="3" width="19.675" customWidth="1"/>
    <col min="4" max="4" width="22.8" customWidth="1"/>
    <col min="5" max="5" width="21.4416666666667" customWidth="1"/>
  </cols>
  <sheetData>
    <row r="1" ht="18.05" customHeight="1" spans="1:5">
      <c r="A1" s="68"/>
      <c r="B1" s="68"/>
      <c r="C1" s="68"/>
      <c r="D1" s="68"/>
      <c r="E1" s="68"/>
    </row>
    <row r="2" ht="39.85" customHeight="1" spans="1:5">
      <c r="A2" s="69" t="s">
        <v>142</v>
      </c>
      <c r="B2" s="69"/>
      <c r="C2" s="69"/>
      <c r="D2" s="69"/>
      <c r="E2" s="69"/>
    </row>
    <row r="3" ht="22.75" customHeight="1" spans="1:5">
      <c r="A3" s="82"/>
      <c r="B3" s="82"/>
      <c r="C3" s="70"/>
      <c r="D3" s="70"/>
      <c r="E3" s="83" t="s">
        <v>1</v>
      </c>
    </row>
    <row r="4" ht="22.75" customHeight="1" spans="1:5">
      <c r="A4" s="78" t="s">
        <v>143</v>
      </c>
      <c r="B4" s="78"/>
      <c r="C4" s="78" t="s">
        <v>144</v>
      </c>
      <c r="D4" s="78"/>
      <c r="E4" s="78"/>
    </row>
    <row r="5" ht="22.75" customHeight="1" spans="1:5">
      <c r="A5" s="78" t="s">
        <v>123</v>
      </c>
      <c r="B5" s="78" t="s">
        <v>124</v>
      </c>
      <c r="C5" s="78" t="s">
        <v>68</v>
      </c>
      <c r="D5" s="78" t="s">
        <v>145</v>
      </c>
      <c r="E5" s="78" t="s">
        <v>146</v>
      </c>
    </row>
    <row r="6" ht="22.75" customHeight="1" spans="1:5">
      <c r="A6" s="78"/>
      <c r="B6" s="84" t="s">
        <v>68</v>
      </c>
      <c r="C6" s="85">
        <v>9153810.27</v>
      </c>
      <c r="D6" s="85">
        <v>7850210.63</v>
      </c>
      <c r="E6" s="85">
        <v>1303599.64</v>
      </c>
    </row>
    <row r="7" ht="22.75" customHeight="1" spans="1:5">
      <c r="A7" s="86" t="s">
        <v>147</v>
      </c>
      <c r="B7" s="86" t="s">
        <v>148</v>
      </c>
      <c r="C7" s="87">
        <v>7549503.97</v>
      </c>
      <c r="D7" s="88">
        <v>7549503.97</v>
      </c>
      <c r="E7" s="88"/>
    </row>
    <row r="8" ht="22.75" customHeight="1" spans="1:5">
      <c r="A8" s="89" t="s">
        <v>149</v>
      </c>
      <c r="B8" s="89" t="s">
        <v>150</v>
      </c>
      <c r="C8" s="90">
        <v>2307720</v>
      </c>
      <c r="D8" s="91">
        <v>2307720</v>
      </c>
      <c r="E8" s="91"/>
    </row>
    <row r="9" ht="22.75" customHeight="1" spans="1:5">
      <c r="A9" s="89" t="s">
        <v>151</v>
      </c>
      <c r="B9" s="89" t="s">
        <v>152</v>
      </c>
      <c r="C9" s="90">
        <v>2177381</v>
      </c>
      <c r="D9" s="91">
        <v>2177381</v>
      </c>
      <c r="E9" s="91"/>
    </row>
    <row r="10" ht="22.75" customHeight="1" spans="1:5">
      <c r="A10" s="89" t="s">
        <v>153</v>
      </c>
      <c r="B10" s="89" t="s">
        <v>154</v>
      </c>
      <c r="C10" s="90">
        <v>1408156</v>
      </c>
      <c r="D10" s="91">
        <v>1408156</v>
      </c>
      <c r="E10" s="91"/>
    </row>
    <row r="11" ht="22.75" customHeight="1" spans="1:5">
      <c r="A11" s="89" t="s">
        <v>155</v>
      </c>
      <c r="B11" s="89" t="s">
        <v>156</v>
      </c>
      <c r="C11" s="90">
        <v>48012</v>
      </c>
      <c r="D11" s="91">
        <v>48012</v>
      </c>
      <c r="E11" s="91"/>
    </row>
    <row r="12" ht="22.75" customHeight="1" spans="1:5">
      <c r="A12" s="89" t="s">
        <v>157</v>
      </c>
      <c r="B12" s="89" t="s">
        <v>158</v>
      </c>
      <c r="C12" s="90">
        <v>699290.88</v>
      </c>
      <c r="D12" s="91">
        <v>699290.88</v>
      </c>
      <c r="E12" s="91"/>
    </row>
    <row r="13" ht="22.75" customHeight="1" spans="1:5">
      <c r="A13" s="89" t="s">
        <v>159</v>
      </c>
      <c r="B13" s="89" t="s">
        <v>160</v>
      </c>
      <c r="C13" s="90">
        <v>251064.72</v>
      </c>
      <c r="D13" s="91">
        <v>251064.72</v>
      </c>
      <c r="E13" s="91"/>
    </row>
    <row r="14" ht="22.75" customHeight="1" spans="1:5">
      <c r="A14" s="89" t="s">
        <v>161</v>
      </c>
      <c r="B14" s="89" t="s">
        <v>162</v>
      </c>
      <c r="C14" s="90">
        <v>125532.36</v>
      </c>
      <c r="D14" s="91">
        <v>125532.36</v>
      </c>
      <c r="E14" s="91"/>
    </row>
    <row r="15" ht="22.75" customHeight="1" spans="1:5">
      <c r="A15" s="89" t="s">
        <v>163</v>
      </c>
      <c r="B15" s="89" t="s">
        <v>164</v>
      </c>
      <c r="C15" s="90">
        <v>30217.57</v>
      </c>
      <c r="D15" s="91">
        <v>30217.57</v>
      </c>
      <c r="E15" s="91"/>
    </row>
    <row r="16" ht="22.75" customHeight="1" spans="1:5">
      <c r="A16" s="89" t="s">
        <v>165</v>
      </c>
      <c r="B16" s="89" t="s">
        <v>166</v>
      </c>
      <c r="C16" s="90">
        <v>502129.44</v>
      </c>
      <c r="D16" s="91">
        <v>502129.44</v>
      </c>
      <c r="E16" s="91"/>
    </row>
    <row r="17" ht="22.75" customHeight="1" spans="1:5">
      <c r="A17" s="86" t="s">
        <v>167</v>
      </c>
      <c r="B17" s="86" t="s">
        <v>168</v>
      </c>
      <c r="C17" s="87">
        <v>1303599.64</v>
      </c>
      <c r="D17" s="88"/>
      <c r="E17" s="88">
        <v>1303599.64</v>
      </c>
    </row>
    <row r="18" ht="22.75" customHeight="1" spans="1:5">
      <c r="A18" s="89" t="s">
        <v>169</v>
      </c>
      <c r="B18" s="89" t="s">
        <v>170</v>
      </c>
      <c r="C18" s="90">
        <v>100000</v>
      </c>
      <c r="D18" s="91"/>
      <c r="E18" s="91">
        <v>100000</v>
      </c>
    </row>
    <row r="19" ht="22.75" customHeight="1" spans="1:5">
      <c r="A19" s="89" t="s">
        <v>171</v>
      </c>
      <c r="B19" s="89" t="s">
        <v>172</v>
      </c>
      <c r="C19" s="90">
        <v>10000</v>
      </c>
      <c r="D19" s="91"/>
      <c r="E19" s="91">
        <v>10000</v>
      </c>
    </row>
    <row r="20" ht="22.75" customHeight="1" spans="1:5">
      <c r="A20" s="89" t="s">
        <v>173</v>
      </c>
      <c r="B20" s="89" t="s">
        <v>174</v>
      </c>
      <c r="C20" s="90">
        <v>10000</v>
      </c>
      <c r="D20" s="91"/>
      <c r="E20" s="91">
        <v>10000</v>
      </c>
    </row>
    <row r="21" ht="22.75" customHeight="1" spans="1:5">
      <c r="A21" s="89" t="s">
        <v>175</v>
      </c>
      <c r="B21" s="89" t="s">
        <v>176</v>
      </c>
      <c r="C21" s="90">
        <v>20000</v>
      </c>
      <c r="D21" s="91"/>
      <c r="E21" s="91">
        <v>20000</v>
      </c>
    </row>
    <row r="22" ht="22.75" customHeight="1" spans="1:5">
      <c r="A22" s="89" t="s">
        <v>177</v>
      </c>
      <c r="B22" s="89" t="s">
        <v>178</v>
      </c>
      <c r="C22" s="90">
        <v>20000</v>
      </c>
      <c r="D22" s="91"/>
      <c r="E22" s="91">
        <v>20000</v>
      </c>
    </row>
    <row r="23" ht="22.75" customHeight="1" spans="1:5">
      <c r="A23" s="89" t="s">
        <v>179</v>
      </c>
      <c r="B23" s="89" t="s">
        <v>180</v>
      </c>
      <c r="C23" s="90">
        <v>363660</v>
      </c>
      <c r="D23" s="91"/>
      <c r="E23" s="91">
        <v>363660</v>
      </c>
    </row>
    <row r="24" ht="22.75" customHeight="1" spans="1:5">
      <c r="A24" s="89" t="s">
        <v>181</v>
      </c>
      <c r="B24" s="89" t="s">
        <v>182</v>
      </c>
      <c r="C24" s="90">
        <v>35000</v>
      </c>
      <c r="D24" s="91"/>
      <c r="E24" s="91">
        <v>35000</v>
      </c>
    </row>
    <row r="25" ht="22.75" customHeight="1" spans="1:5">
      <c r="A25" s="89" t="s">
        <v>183</v>
      </c>
      <c r="B25" s="89" t="s">
        <v>184</v>
      </c>
      <c r="C25" s="90">
        <v>20000</v>
      </c>
      <c r="D25" s="91"/>
      <c r="E25" s="91">
        <v>20000</v>
      </c>
    </row>
    <row r="26" ht="22.75" customHeight="1" spans="1:5">
      <c r="A26" s="89" t="s">
        <v>185</v>
      </c>
      <c r="B26" s="89" t="s">
        <v>186</v>
      </c>
      <c r="C26" s="90">
        <v>4000</v>
      </c>
      <c r="D26" s="91"/>
      <c r="E26" s="91">
        <v>4000</v>
      </c>
    </row>
    <row r="27" ht="22.75" customHeight="1" spans="1:5">
      <c r="A27" s="89" t="s">
        <v>187</v>
      </c>
      <c r="B27" s="89" t="s">
        <v>188</v>
      </c>
      <c r="C27" s="90">
        <v>4500</v>
      </c>
      <c r="D27" s="91"/>
      <c r="E27" s="91">
        <v>4500</v>
      </c>
    </row>
    <row r="28" ht="22.75" customHeight="1" spans="1:5">
      <c r="A28" s="89" t="s">
        <v>189</v>
      </c>
      <c r="B28" s="89" t="s">
        <v>190</v>
      </c>
      <c r="C28" s="90">
        <v>34000</v>
      </c>
      <c r="D28" s="91"/>
      <c r="E28" s="91">
        <v>34000</v>
      </c>
    </row>
    <row r="29" ht="22.75" customHeight="1" spans="1:5">
      <c r="A29" s="89" t="s">
        <v>191</v>
      </c>
      <c r="B29" s="89" t="s">
        <v>192</v>
      </c>
      <c r="C29" s="90">
        <v>10000</v>
      </c>
      <c r="D29" s="91"/>
      <c r="E29" s="91">
        <v>10000</v>
      </c>
    </row>
    <row r="30" ht="22.75" customHeight="1" spans="1:5">
      <c r="A30" s="89" t="s">
        <v>193</v>
      </c>
      <c r="B30" s="89" t="s">
        <v>194</v>
      </c>
      <c r="C30" s="90">
        <v>83688.24</v>
      </c>
      <c r="D30" s="91"/>
      <c r="E30" s="91">
        <v>83688.24</v>
      </c>
    </row>
    <row r="31" ht="22.75" customHeight="1" spans="1:5">
      <c r="A31" s="89" t="s">
        <v>195</v>
      </c>
      <c r="B31" s="89" t="s">
        <v>196</v>
      </c>
      <c r="C31" s="90">
        <v>109151.4</v>
      </c>
      <c r="D31" s="91"/>
      <c r="E31" s="91">
        <v>109151.4</v>
      </c>
    </row>
    <row r="32" ht="22.75" customHeight="1" spans="1:5">
      <c r="A32" s="89" t="s">
        <v>197</v>
      </c>
      <c r="B32" s="89" t="s">
        <v>198</v>
      </c>
      <c r="C32" s="90">
        <v>457800</v>
      </c>
      <c r="D32" s="91"/>
      <c r="E32" s="91">
        <v>457800</v>
      </c>
    </row>
    <row r="33" ht="22.75" customHeight="1" spans="1:5">
      <c r="A33" s="89" t="s">
        <v>199</v>
      </c>
      <c r="B33" s="89" t="s">
        <v>200</v>
      </c>
      <c r="C33" s="90">
        <v>21800</v>
      </c>
      <c r="D33" s="91"/>
      <c r="E33" s="91">
        <v>21800</v>
      </c>
    </row>
    <row r="34" ht="22.75" customHeight="1" spans="1:5">
      <c r="A34" s="86" t="s">
        <v>201</v>
      </c>
      <c r="B34" s="86" t="s">
        <v>202</v>
      </c>
      <c r="C34" s="87">
        <v>300706.66</v>
      </c>
      <c r="D34" s="88">
        <v>300706.66</v>
      </c>
      <c r="E34" s="88"/>
    </row>
    <row r="35" ht="22.75" customHeight="1" spans="1:5">
      <c r="A35" s="89" t="s">
        <v>203</v>
      </c>
      <c r="B35" s="89" t="s">
        <v>204</v>
      </c>
      <c r="C35" s="90">
        <v>170781</v>
      </c>
      <c r="D35" s="91">
        <v>170781</v>
      </c>
      <c r="E35" s="91"/>
    </row>
    <row r="36" ht="22.75" customHeight="1" spans="1:5">
      <c r="A36" s="89" t="s">
        <v>205</v>
      </c>
      <c r="B36" s="89" t="s">
        <v>206</v>
      </c>
      <c r="C36" s="90">
        <v>6960</v>
      </c>
      <c r="D36" s="91">
        <v>6960</v>
      </c>
      <c r="E36" s="91"/>
    </row>
    <row r="37" ht="22.75" customHeight="1" spans="1:5">
      <c r="A37" s="89" t="s">
        <v>207</v>
      </c>
      <c r="B37" s="89" t="s">
        <v>208</v>
      </c>
      <c r="C37" s="90">
        <v>122365.66</v>
      </c>
      <c r="D37" s="91">
        <v>122365.66</v>
      </c>
      <c r="E37" s="91"/>
    </row>
    <row r="38" ht="22.75" customHeight="1" spans="1:5">
      <c r="A38" s="89" t="s">
        <v>209</v>
      </c>
      <c r="B38" s="89" t="s">
        <v>210</v>
      </c>
      <c r="C38" s="90">
        <v>600</v>
      </c>
      <c r="D38" s="91">
        <v>600</v>
      </c>
      <c r="E38" s="91"/>
    </row>
  </sheetData>
  <mergeCells count="4">
    <mergeCell ref="A2:E2"/>
    <mergeCell ref="A3:B3"/>
    <mergeCell ref="A4:B4"/>
    <mergeCell ref="C4:E4"/>
  </mergeCells>
  <pageMargins left="0.75" right="0.75" top="0.270000010728836" bottom="0.270000010728836" header="0" footer="0"/>
  <pageSetup paperSize="9" scale="78"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A1" sqref="A1"/>
    </sheetView>
  </sheetViews>
  <sheetFormatPr defaultColWidth="10" defaultRowHeight="13.5" outlineLevelCol="7"/>
  <cols>
    <col min="1" max="1" width="50.8083333333333" customWidth="1"/>
    <col min="2" max="2" width="9.76666666666667" customWidth="1"/>
    <col min="3" max="3" width="12.9166666666667" customWidth="1"/>
    <col min="4" max="7" width="9.76666666666667" customWidth="1"/>
    <col min="8" max="8" width="27.1416666666667" customWidth="1"/>
  </cols>
  <sheetData>
    <row r="1" ht="14.3" customHeight="1" spans="1:8">
      <c r="A1" s="68"/>
      <c r="B1" s="68"/>
      <c r="C1" s="68"/>
      <c r="D1" s="68"/>
      <c r="E1" s="68"/>
      <c r="F1" s="68"/>
      <c r="G1" s="68"/>
      <c r="H1" s="68"/>
    </row>
    <row r="2" ht="39.85" customHeight="1" spans="1:8">
      <c r="A2" s="80" t="s">
        <v>211</v>
      </c>
      <c r="B2" s="80"/>
      <c r="C2" s="80"/>
      <c r="D2" s="80"/>
      <c r="E2" s="80"/>
      <c r="F2" s="80"/>
      <c r="G2" s="80"/>
      <c r="H2" s="80"/>
    </row>
    <row r="3" ht="22.75" customHeight="1" spans="1:8">
      <c r="A3" s="68"/>
      <c r="B3" s="68"/>
      <c r="C3" s="68"/>
      <c r="D3" s="68"/>
      <c r="E3" s="68"/>
      <c r="F3" s="68"/>
      <c r="G3" s="68"/>
      <c r="H3" s="75" t="s">
        <v>1</v>
      </c>
    </row>
    <row r="4" ht="22.75" customHeight="1" spans="1:8">
      <c r="A4" s="72" t="s">
        <v>117</v>
      </c>
      <c r="B4" s="72" t="s">
        <v>212</v>
      </c>
      <c r="C4" s="72"/>
      <c r="D4" s="72"/>
      <c r="E4" s="72"/>
      <c r="F4" s="72"/>
      <c r="G4" s="72" t="s">
        <v>213</v>
      </c>
      <c r="H4" s="72" t="s">
        <v>214</v>
      </c>
    </row>
    <row r="5" ht="22.75" customHeight="1" spans="1:8">
      <c r="A5" s="72"/>
      <c r="B5" s="72" t="s">
        <v>68</v>
      </c>
      <c r="C5" s="72" t="s">
        <v>215</v>
      </c>
      <c r="D5" s="72" t="s">
        <v>216</v>
      </c>
      <c r="E5" s="72" t="s">
        <v>217</v>
      </c>
      <c r="F5" s="72"/>
      <c r="G5" s="72"/>
      <c r="H5" s="72"/>
    </row>
    <row r="6" ht="22.75" customHeight="1" spans="1:8">
      <c r="A6" s="72"/>
      <c r="B6" s="72"/>
      <c r="C6" s="72"/>
      <c r="D6" s="72"/>
      <c r="E6" s="72" t="s">
        <v>218</v>
      </c>
      <c r="F6" s="72" t="s">
        <v>219</v>
      </c>
      <c r="G6" s="72"/>
      <c r="H6" s="72"/>
    </row>
    <row r="7" ht="22.75" customHeight="1" spans="1:8">
      <c r="A7" s="79" t="s">
        <v>68</v>
      </c>
      <c r="B7" s="81">
        <v>42500</v>
      </c>
      <c r="C7" s="81"/>
      <c r="D7" s="81">
        <v>34000</v>
      </c>
      <c r="E7" s="81"/>
      <c r="F7" s="81"/>
      <c r="G7" s="81">
        <v>4000</v>
      </c>
      <c r="H7" s="81">
        <v>4500</v>
      </c>
    </row>
    <row r="8" ht="22.75" customHeight="1" spans="1:8">
      <c r="A8" s="79" t="s">
        <v>121</v>
      </c>
      <c r="B8" s="81">
        <v>42500</v>
      </c>
      <c r="C8" s="81"/>
      <c r="D8" s="81">
        <v>34000</v>
      </c>
      <c r="E8" s="81"/>
      <c r="F8" s="81"/>
      <c r="G8" s="81">
        <v>4000</v>
      </c>
      <c r="H8" s="81">
        <v>4500</v>
      </c>
    </row>
    <row r="9" ht="22.75" customHeight="1" spans="1:8">
      <c r="A9" s="73" t="s">
        <v>121</v>
      </c>
      <c r="B9" s="74">
        <v>42500</v>
      </c>
      <c r="C9" s="74"/>
      <c r="D9" s="74">
        <v>34000</v>
      </c>
      <c r="E9" s="74"/>
      <c r="F9" s="74"/>
      <c r="G9" s="74">
        <v>4000</v>
      </c>
      <c r="H9" s="74">
        <v>4500</v>
      </c>
    </row>
  </sheetData>
  <mergeCells count="9">
    <mergeCell ref="A2:H2"/>
    <mergeCell ref="B4:F4"/>
    <mergeCell ref="E5:F5"/>
    <mergeCell ref="A4:A6"/>
    <mergeCell ref="B5:B6"/>
    <mergeCell ref="C5:C6"/>
    <mergeCell ref="D5:D6"/>
    <mergeCell ref="G4:G6"/>
    <mergeCell ref="H4:H6"/>
  </mergeCells>
  <pageMargins left="0.75" right="0.75" top="0.270000010728836" bottom="0.270000010728836" header="0" footer="0"/>
  <pageSetup paperSize="9" scale="9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opLeftCell="A6" workbookViewId="0">
      <selection activeCell="A1" sqref="A1"/>
    </sheetView>
  </sheetViews>
  <sheetFormatPr defaultColWidth="10" defaultRowHeight="13.5"/>
  <cols>
    <col min="1" max="3" width="9.76666666666667" customWidth="1"/>
    <col min="4" max="4" width="21.275" customWidth="1"/>
    <col min="5" max="10" width="9.76666666666667" customWidth="1"/>
  </cols>
  <sheetData>
    <row r="1" ht="14.3" customHeight="1" spans="1:10">
      <c r="A1" s="68"/>
      <c r="B1" s="68"/>
      <c r="C1" s="68"/>
      <c r="D1" s="68"/>
      <c r="E1" s="68"/>
      <c r="F1" s="68"/>
      <c r="G1" s="68"/>
      <c r="H1" s="68"/>
      <c r="I1" s="68"/>
      <c r="J1" s="68"/>
    </row>
    <row r="2" ht="39.85" customHeight="1" spans="1:10">
      <c r="A2" s="69" t="s">
        <v>220</v>
      </c>
      <c r="B2" s="69"/>
      <c r="C2" s="69"/>
      <c r="D2" s="69"/>
      <c r="E2" s="69"/>
      <c r="F2" s="68"/>
      <c r="G2" s="68"/>
      <c r="H2" s="68"/>
      <c r="I2" s="68"/>
      <c r="J2" s="68"/>
    </row>
    <row r="3" ht="22.75" customHeight="1" spans="1:10">
      <c r="A3" s="70"/>
      <c r="B3" s="70"/>
      <c r="C3" s="70"/>
      <c r="D3" s="70"/>
      <c r="E3" s="70" t="s">
        <v>1</v>
      </c>
      <c r="F3" s="68"/>
      <c r="G3" s="68"/>
      <c r="H3" s="68"/>
      <c r="I3" s="68"/>
      <c r="J3" s="68"/>
    </row>
    <row r="4" ht="22.75" customHeight="1" spans="1:10">
      <c r="A4" s="72" t="s">
        <v>221</v>
      </c>
      <c r="B4" s="72" t="s">
        <v>4</v>
      </c>
      <c r="C4" s="72" t="s">
        <v>68</v>
      </c>
      <c r="D4" s="72" t="s">
        <v>65</v>
      </c>
      <c r="E4" s="72" t="s">
        <v>66</v>
      </c>
      <c r="F4" s="68"/>
      <c r="G4" s="68"/>
      <c r="H4" s="68"/>
      <c r="I4" s="68"/>
      <c r="J4" s="68"/>
    </row>
    <row r="5" ht="22.75" customHeight="1" spans="1:10">
      <c r="A5" s="78">
        <v>1</v>
      </c>
      <c r="B5" s="79" t="s">
        <v>68</v>
      </c>
      <c r="C5" s="79">
        <v>1303599.64</v>
      </c>
      <c r="D5" s="79">
        <v>1303599.64</v>
      </c>
      <c r="E5" s="79"/>
      <c r="F5" s="70"/>
      <c r="G5" s="70"/>
      <c r="H5" s="70"/>
      <c r="I5" s="70"/>
      <c r="J5" s="70"/>
    </row>
    <row r="6" ht="22.75" customHeight="1" spans="1:10">
      <c r="A6" s="72">
        <v>2</v>
      </c>
      <c r="B6" s="73" t="s">
        <v>222</v>
      </c>
      <c r="C6" s="73">
        <v>100000</v>
      </c>
      <c r="D6" s="73">
        <v>100000</v>
      </c>
      <c r="E6" s="73"/>
      <c r="F6" s="70"/>
      <c r="G6" s="70"/>
      <c r="H6" s="70"/>
      <c r="I6" s="70"/>
      <c r="J6" s="70"/>
    </row>
    <row r="7" ht="22.75" customHeight="1" spans="1:10">
      <c r="A7" s="72">
        <v>3</v>
      </c>
      <c r="B7" s="73" t="s">
        <v>223</v>
      </c>
      <c r="C7" s="73">
        <v>10000</v>
      </c>
      <c r="D7" s="73">
        <v>10000</v>
      </c>
      <c r="E7" s="73"/>
      <c r="F7" s="70"/>
      <c r="G7" s="70"/>
      <c r="H7" s="70"/>
      <c r="I7" s="70"/>
      <c r="J7" s="70"/>
    </row>
    <row r="8" ht="22.75" customHeight="1" spans="1:10">
      <c r="A8" s="72">
        <v>4</v>
      </c>
      <c r="B8" s="73" t="s">
        <v>224</v>
      </c>
      <c r="C8" s="73">
        <v>10000</v>
      </c>
      <c r="D8" s="73">
        <v>10000</v>
      </c>
      <c r="E8" s="73"/>
      <c r="F8" s="70"/>
      <c r="G8" s="70"/>
      <c r="H8" s="70"/>
      <c r="I8" s="70"/>
      <c r="J8" s="70"/>
    </row>
    <row r="9" ht="22.75" customHeight="1" spans="1:10">
      <c r="A9" s="72">
        <v>5</v>
      </c>
      <c r="B9" s="73" t="s">
        <v>225</v>
      </c>
      <c r="C9" s="73">
        <v>20000</v>
      </c>
      <c r="D9" s="73">
        <v>20000</v>
      </c>
      <c r="E9" s="73"/>
      <c r="F9" s="70"/>
      <c r="G9" s="70"/>
      <c r="H9" s="70"/>
      <c r="I9" s="70"/>
      <c r="J9" s="70"/>
    </row>
    <row r="10" ht="22.75" customHeight="1" spans="1:10">
      <c r="A10" s="72">
        <v>6</v>
      </c>
      <c r="B10" s="73" t="s">
        <v>226</v>
      </c>
      <c r="C10" s="73">
        <v>20000</v>
      </c>
      <c r="D10" s="73">
        <v>20000</v>
      </c>
      <c r="E10" s="73"/>
      <c r="F10" s="70"/>
      <c r="G10" s="70"/>
      <c r="H10" s="70"/>
      <c r="I10" s="70"/>
      <c r="J10" s="70"/>
    </row>
    <row r="11" ht="22.75" customHeight="1" spans="1:10">
      <c r="A11" s="72">
        <v>7</v>
      </c>
      <c r="B11" s="73" t="s">
        <v>227</v>
      </c>
      <c r="C11" s="73">
        <v>363660</v>
      </c>
      <c r="D11" s="73">
        <v>363660</v>
      </c>
      <c r="E11" s="73"/>
      <c r="F11" s="70"/>
      <c r="G11" s="70"/>
      <c r="H11" s="70"/>
      <c r="I11" s="70"/>
      <c r="J11" s="70"/>
    </row>
    <row r="12" ht="22.75" customHeight="1" spans="1:10">
      <c r="A12" s="72">
        <v>8</v>
      </c>
      <c r="B12" s="73" t="s">
        <v>228</v>
      </c>
      <c r="C12" s="73">
        <v>35000</v>
      </c>
      <c r="D12" s="73">
        <v>35000</v>
      </c>
      <c r="E12" s="73"/>
      <c r="F12" s="70"/>
      <c r="G12" s="70"/>
      <c r="H12" s="70"/>
      <c r="I12" s="70"/>
      <c r="J12" s="70"/>
    </row>
    <row r="13" ht="22.75" customHeight="1" spans="1:10">
      <c r="A13" s="72">
        <v>9</v>
      </c>
      <c r="B13" s="73" t="s">
        <v>229</v>
      </c>
      <c r="C13" s="73">
        <v>20000</v>
      </c>
      <c r="D13" s="73">
        <v>20000</v>
      </c>
      <c r="E13" s="73"/>
      <c r="F13" s="70"/>
      <c r="G13" s="70"/>
      <c r="H13" s="70"/>
      <c r="I13" s="70"/>
      <c r="J13" s="70"/>
    </row>
    <row r="14" ht="22.75" customHeight="1" spans="1:10">
      <c r="A14" s="72">
        <v>10</v>
      </c>
      <c r="B14" s="73" t="s">
        <v>213</v>
      </c>
      <c r="C14" s="73">
        <v>4000</v>
      </c>
      <c r="D14" s="73">
        <v>4000</v>
      </c>
      <c r="E14" s="73"/>
      <c r="F14" s="70"/>
      <c r="G14" s="70"/>
      <c r="H14" s="70"/>
      <c r="I14" s="70"/>
      <c r="J14" s="70"/>
    </row>
    <row r="15" ht="22.75" customHeight="1" spans="1:10">
      <c r="A15" s="72">
        <v>11</v>
      </c>
      <c r="B15" s="73" t="s">
        <v>214</v>
      </c>
      <c r="C15" s="73">
        <v>4500</v>
      </c>
      <c r="D15" s="73">
        <v>4500</v>
      </c>
      <c r="E15" s="73"/>
      <c r="F15" s="70"/>
      <c r="G15" s="70"/>
      <c r="H15" s="70"/>
      <c r="I15" s="70"/>
      <c r="J15" s="70"/>
    </row>
    <row r="16" ht="22.75" customHeight="1" spans="1:10">
      <c r="A16" s="72">
        <v>12</v>
      </c>
      <c r="B16" s="73" t="s">
        <v>216</v>
      </c>
      <c r="C16" s="73">
        <v>34000</v>
      </c>
      <c r="D16" s="73">
        <v>34000</v>
      </c>
      <c r="E16" s="73"/>
      <c r="F16" s="70"/>
      <c r="G16" s="70"/>
      <c r="H16" s="70"/>
      <c r="I16" s="70"/>
      <c r="J16" s="70"/>
    </row>
    <row r="17" ht="22.75" customHeight="1" spans="1:10">
      <c r="A17" s="72">
        <v>13</v>
      </c>
      <c r="B17" s="73" t="s">
        <v>230</v>
      </c>
      <c r="C17" s="73">
        <v>10000</v>
      </c>
      <c r="D17" s="73">
        <v>10000</v>
      </c>
      <c r="E17" s="73"/>
      <c r="F17" s="70"/>
      <c r="G17" s="70"/>
      <c r="H17" s="70"/>
      <c r="I17" s="70"/>
      <c r="J17" s="70"/>
    </row>
    <row r="18" ht="22.75" customHeight="1" spans="1:10">
      <c r="A18" s="72">
        <v>14</v>
      </c>
      <c r="B18" s="73" t="s">
        <v>231</v>
      </c>
      <c r="C18" s="73">
        <v>83688.24</v>
      </c>
      <c r="D18" s="73">
        <v>83688.24</v>
      </c>
      <c r="E18" s="73"/>
      <c r="F18" s="70"/>
      <c r="G18" s="70"/>
      <c r="H18" s="70"/>
      <c r="I18" s="70"/>
      <c r="J18" s="70"/>
    </row>
    <row r="19" ht="22.75" customHeight="1" spans="1:10">
      <c r="A19" s="72">
        <v>15</v>
      </c>
      <c r="B19" s="73" t="s">
        <v>232</v>
      </c>
      <c r="C19" s="73">
        <v>109151.4</v>
      </c>
      <c r="D19" s="73">
        <v>109151.4</v>
      </c>
      <c r="E19" s="73"/>
      <c r="F19" s="70"/>
      <c r="G19" s="70"/>
      <c r="H19" s="70"/>
      <c r="I19" s="70"/>
      <c r="J19" s="70"/>
    </row>
    <row r="20" ht="22.75" customHeight="1" spans="1:10">
      <c r="A20" s="72">
        <v>16</v>
      </c>
      <c r="B20" s="73" t="s">
        <v>233</v>
      </c>
      <c r="C20" s="73">
        <v>457800</v>
      </c>
      <c r="D20" s="73">
        <v>457800</v>
      </c>
      <c r="E20" s="73"/>
      <c r="F20" s="70"/>
      <c r="G20" s="70"/>
      <c r="H20" s="70"/>
      <c r="I20" s="70"/>
      <c r="J20" s="70"/>
    </row>
    <row r="21" ht="22.75" customHeight="1" spans="1:10">
      <c r="A21" s="72">
        <v>17</v>
      </c>
      <c r="B21" s="73" t="s">
        <v>234</v>
      </c>
      <c r="C21" s="73">
        <v>21800</v>
      </c>
      <c r="D21" s="73">
        <v>21800</v>
      </c>
      <c r="E21" s="73"/>
      <c r="F21" s="70"/>
      <c r="G21" s="70"/>
      <c r="H21" s="70"/>
      <c r="I21" s="70"/>
      <c r="J21" s="70"/>
    </row>
    <row r="22" ht="14.3" customHeight="1"/>
    <row r="23" ht="14.3" customHeight="1"/>
    <row r="24" ht="14.3" customHeight="1"/>
    <row r="25" ht="14.3" customHeight="1"/>
    <row r="26" ht="14.3" customHeight="1"/>
    <row r="27" ht="14.3" customHeight="1"/>
    <row r="28" ht="14.3" customHeight="1" spans="4:4">
      <c r="D28" s="68"/>
    </row>
  </sheetData>
  <mergeCells count="1">
    <mergeCell ref="A2:E2"/>
  </mergeCells>
  <pageMargins left="1.41666666666667" right="0.75" top="0.904861111111111"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表1</vt:lpstr>
      <vt:lpstr>表2</vt:lpstr>
      <vt:lpstr>表3</vt:lpstr>
      <vt:lpstr>表4</vt:lpstr>
      <vt:lpstr>表5</vt:lpstr>
      <vt:lpstr>表6</vt:lpstr>
      <vt:lpstr>表7</vt:lpstr>
      <vt:lpstr>表8</vt:lpstr>
      <vt:lpstr>表9</vt:lpstr>
      <vt:lpstr>表10</vt:lpstr>
      <vt:lpstr>表11</vt:lpstr>
      <vt:lpstr>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夏帆</cp:lastModifiedBy>
  <dcterms:created xsi:type="dcterms:W3CDTF">2023-01-06T08:39:00Z</dcterms:created>
  <dcterms:modified xsi:type="dcterms:W3CDTF">2023-01-17T12:21:53Z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5CC769C869764B31BEBACC0465FF86D0</vt:lpwstr>
  </property>
  <property fmtid="{D5CDD505-2E9C-101B-9397-08002B2CF9AE}" pid="3" name="KSOProductBuildVer">
    <vt:lpwstr>2052-11.1.0.13703</vt:lpwstr>
  </property>
</Properties>
</file>