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（1）" sheetId="1" r:id="rId1"/>
    <sheet name="（2）" sheetId="2" r:id="rId2"/>
    <sheet name="（3）" sheetId="3" r:id="rId3"/>
    <sheet name="（4）" sheetId="4" r:id="rId4"/>
    <sheet name="（5）" sheetId="5" r:id="rId5"/>
    <sheet name="（6）" sheetId="6" r:id="rId6"/>
    <sheet name="（7）" sheetId="7" r:id="rId7"/>
    <sheet name="（8）" sheetId="8" r:id="rId8"/>
    <sheet name="（9）" sheetId="9" r:id="rId9"/>
    <sheet name="（10）" sheetId="10" r:id="rId10"/>
    <sheet name="(11)" sheetId="11" r:id="rId11"/>
    <sheet name="（12）" sheetId="12" r:id="rId12"/>
    <sheet name="Sheet1" sheetId="13" r:id="rId13"/>
  </sheets>
  <definedNames>
    <definedName name="_xlnm.Print_Area" localSheetId="8">'（9）'!$A$1:$E$18</definedName>
  </definedNames>
  <calcPr fullCalcOnLoad="1"/>
</workbook>
</file>

<file path=xl/sharedStrings.xml><?xml version="1.0" encoding="utf-8"?>
<sst xmlns="http://schemas.openxmlformats.org/spreadsheetml/2006/main" count="371" uniqueCount="248">
  <si>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</si>
  <si>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</si>
  <si>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</si>
  <si>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</si>
  <si>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</si>
  <si>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</si>
  <si>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</si>
  <si>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</si>
  <si>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</si>
  <si>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</si>
  <si>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</si>
  <si>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</si>
  <si>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</si>
  <si>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</si>
  <si>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</si>
  <si>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</si>
  <si>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</si>
  <si>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</si>
  <si>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</si>
  <si>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</si>
  <si>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</si>
  <si>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</si>
  <si>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</si>
  <si>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</si>
  <si>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</si>
  <si>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</si>
  <si>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</si>
  <si>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</si>
  <si>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</si>
  <si>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</si>
  <si>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</si>
  <si>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 xml:space="preserve">  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</si>
  <si>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</si>
  <si>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</si>
  <si>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</si>
  <si>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</si>
  <si>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</si>
  <si>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</si>
  <si>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</si>
  <si>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</si>
  <si>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</si>
  <si>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</si>
  <si>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</si>
  <si>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</si>
  <si>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</si>
  <si>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</si>
  <si>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</si>
  <si>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</si>
  <si>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</si>
  <si>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</si>
  <si>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</si>
  <si>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</si>
  <si>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    行政单位国有资产出租、出借收入</t>
  </si>
  <si>
    <t xml:space="preserve">      捐赠收入</t>
  </si>
  <si>
    <t xml:space="preserve">      政府住房基金收入</t>
  </si>
  <si>
    <t xml:space="preserve">      其他收入</t>
  </si>
  <si>
    <t>部门支出总体情况表</t>
  </si>
  <si>
    <t>功能分类科目</t>
  </si>
  <si>
    <t>支出合计</t>
  </si>
  <si>
    <t>基本支出</t>
  </si>
  <si>
    <t>项目支出</t>
  </si>
  <si>
    <t>张掖市实验中学</t>
  </si>
  <si>
    <t>合计</t>
  </si>
  <si>
    <t>教育支出</t>
  </si>
  <si>
    <t xml:space="preserve">     工资福利支出</t>
  </si>
  <si>
    <t xml:space="preserve">     商品和服务支出</t>
  </si>
  <si>
    <t xml:space="preserve">     对个人和家庭的补助</t>
  </si>
  <si>
    <t>社会保障和就业支出</t>
  </si>
  <si>
    <t>　　机关事业单位基本养老保险缴费</t>
  </si>
  <si>
    <t>　　机关事业单位其他社会保障和就业支出</t>
  </si>
  <si>
    <t xml:space="preserve">        工伤保险</t>
  </si>
  <si>
    <t xml:space="preserve">        失业保险</t>
  </si>
  <si>
    <t>　　行政事业单位离退休</t>
  </si>
  <si>
    <t>　　　　归口管理的事业单位离退休</t>
  </si>
  <si>
    <t>医疗卫生与计划生育支出</t>
  </si>
  <si>
    <t>　　行政事业单位医疗</t>
  </si>
  <si>
    <t>　　　　事业单位医疗</t>
  </si>
  <si>
    <t>住房保障支出</t>
  </si>
  <si>
    <t>　　住房改革支出</t>
  </si>
  <si>
    <t>　　　　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</si>
  <si>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</si>
  <si>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</si>
  <si>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</si>
  <si>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</si>
  <si>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</si>
  <si>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</si>
  <si>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</si>
  <si>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</si>
  <si>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</si>
  <si>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</si>
  <si>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</si>
  <si>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</si>
  <si>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</si>
  <si>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</si>
  <si>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</si>
  <si>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工资福利支出</t>
  </si>
  <si>
    <t>商品和服务支出</t>
  </si>
  <si>
    <t>对个人和家庭的补助</t>
  </si>
  <si>
    <t>一般公共预算支出情况表</t>
  </si>
  <si>
    <t>一般公共预算基本支出情况表</t>
  </si>
  <si>
    <t>经济分类科目</t>
  </si>
  <si>
    <t>一般公共预算基本支出</t>
  </si>
  <si>
    <t>人员经费</t>
  </si>
  <si>
    <t>公用经费</t>
  </si>
  <si>
    <t>　　基本工资</t>
  </si>
  <si>
    <t>　　津贴补贴</t>
  </si>
  <si>
    <t>　　奖金</t>
  </si>
  <si>
    <t xml:space="preserve">    基本养老保险</t>
  </si>
  <si>
    <t xml:space="preserve">    基本医疗保险</t>
  </si>
  <si>
    <t>　　其他社会保障缴费</t>
  </si>
  <si>
    <t>　　办公费</t>
  </si>
  <si>
    <t xml:space="preserve">    印刷费</t>
  </si>
  <si>
    <t>　　水费</t>
  </si>
  <si>
    <t>　　电费</t>
  </si>
  <si>
    <t>　　邮电费</t>
  </si>
  <si>
    <t>　　取暖费</t>
  </si>
  <si>
    <t>　　差旅费</t>
  </si>
  <si>
    <t>　　维修（护）费</t>
  </si>
  <si>
    <t>　　会议费</t>
  </si>
  <si>
    <t>　　培训费</t>
  </si>
  <si>
    <t>　　公务接待费</t>
  </si>
  <si>
    <t>　　工会经费</t>
  </si>
  <si>
    <t>　　福利费</t>
  </si>
  <si>
    <t>　　公务用车运行维护费</t>
  </si>
  <si>
    <t>　　其他交通费用</t>
  </si>
  <si>
    <t>　　其他商品和服务支出</t>
  </si>
  <si>
    <t>　　离休费</t>
  </si>
  <si>
    <t>　　退休费</t>
  </si>
  <si>
    <t>　　退职（役）费</t>
  </si>
  <si>
    <t xml:space="preserve">    遗属生活补助</t>
  </si>
  <si>
    <t>　　医疗费</t>
  </si>
  <si>
    <t>　　奖励金</t>
  </si>
  <si>
    <t>　　住房公积金</t>
  </si>
  <si>
    <t>　　采暖补贴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</si>
  <si>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</si>
  <si>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</si>
  <si>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</si>
  <si>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</si>
  <si>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</si>
  <si>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</si>
  <si>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</si>
  <si>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</si>
  <si>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</si>
  <si>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注：本表无数据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</si>
  <si>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</si>
  <si>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</si>
  <si>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</si>
  <si>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</si>
  <si>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</si>
  <si>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</si>
  <si>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</si>
  <si>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</si>
  <si>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</si>
  <si>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</si>
  <si>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</si>
  <si>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公务用车运行维护费</t>
  </si>
  <si>
    <t>其他商品和服务支出</t>
  </si>
  <si>
    <t>注：本单位是事业单位，无机关运行相关经费</t>
  </si>
  <si>
    <t>政府性基金支出预算表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</si>
  <si>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</si>
  <si>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</si>
  <si>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</si>
  <si>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</si>
  <si>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</si>
  <si>
    <t>**</t>
  </si>
  <si>
    <t xml:space="preserve">  2022年部门(单位)整体支出绩效目标表</t>
  </si>
  <si>
    <t>联系人</t>
  </si>
  <si>
    <t>宋应周</t>
  </si>
  <si>
    <t>联系电话</t>
  </si>
  <si>
    <t>单位职能</t>
  </si>
  <si>
    <t>依据：《中华人民共和国教育法》、《中华人民共和国义务教育法》、《中华人民共和国教师法》、《未成年人保护法》、《国家中长期教育改革和发展规划纲要(2010-2020 年)》、《全面推进依法治校实施纲要》等法律法规。</t>
  </si>
  <si>
    <t>职能简述：开展高中教育,全面贯彻党和国家的教育方针，坚持社会主义办学方向，以人为本，培养遵纪守法、品学兼优、身心健康、特长突出、举止文雅、诚实自信、胸襟旷达、志趣高远的高中毕业生。规范办学行为，提高依法治校、依法治教的水平，保障学校持续、稳定、健康发展。</t>
  </si>
  <si>
    <t>单位基本信息</t>
  </si>
  <si>
    <r>
      <t>是否</t>
    </r>
    <r>
      <rPr>
        <sz val="10"/>
        <color indexed="8"/>
        <rFont val="宋体"/>
        <family val="0"/>
      </rPr>
      <t>为</t>
    </r>
    <r>
      <rPr>
        <sz val="10"/>
        <rFont val="宋体"/>
        <family val="0"/>
      </rPr>
      <t>一级预算主管部门： 是    否√。    如否，上级主管部门是：张掖市教育局</t>
    </r>
  </si>
  <si>
    <r>
      <t>内设职能科室个数：</t>
    </r>
    <r>
      <rPr>
        <sz val="10"/>
        <rFont val="宋体"/>
        <family val="0"/>
      </rPr>
      <t>10</t>
    </r>
    <r>
      <rPr>
        <sz val="10"/>
        <rFont val="宋体"/>
        <family val="0"/>
      </rPr>
      <t>（个）</t>
    </r>
  </si>
  <si>
    <t>编制总人数</t>
  </si>
  <si>
    <t>编制内实际人数</t>
  </si>
  <si>
    <t>行政</t>
  </si>
  <si>
    <t>事业</t>
  </si>
  <si>
    <t>其他</t>
  </si>
  <si>
    <t>上年预算情况（万元）</t>
  </si>
  <si>
    <t>年初预算数</t>
  </si>
  <si>
    <t>预算调整数</t>
  </si>
  <si>
    <t>实际支出数</t>
  </si>
  <si>
    <t>预算执行率</t>
  </si>
  <si>
    <t>年末结转结余数</t>
  </si>
  <si>
    <t>当年预算资金来源（万元）</t>
  </si>
  <si>
    <t>上级拨款</t>
  </si>
  <si>
    <t>本级财政</t>
  </si>
  <si>
    <t>其它资金</t>
  </si>
  <si>
    <t>当年预算支出（万元）</t>
  </si>
  <si>
    <t>项目经费</t>
  </si>
  <si>
    <t>其他经费</t>
  </si>
  <si>
    <t>年度绩效目标</t>
  </si>
  <si>
    <t>目标1：合理开支公用经费，保证学校教育教学工作正常开展，教学质量有进一步的提升。
目标2：教职工参加各类培训人数超过教职工人数的10%。
目标3：教育教学设施和育人环境有较大的改善和提升。
目标4：按时发放人员工资及各类津补贴，及时缴纳各类社保资金。</t>
  </si>
  <si>
    <t>年度绩效指标</t>
  </si>
  <si>
    <t>分目标</t>
  </si>
  <si>
    <t>年度任务分解</t>
  </si>
  <si>
    <t>绩效指标</t>
  </si>
  <si>
    <t>目标值</t>
  </si>
  <si>
    <t>部门投入目标</t>
  </si>
  <si>
    <t>资金投入</t>
  </si>
  <si>
    <t>基本支出预算执行率</t>
  </si>
  <si>
    <t>项目支出预算执行率</t>
  </si>
  <si>
    <t>三公经费控制情况</t>
  </si>
  <si>
    <r>
      <rPr>
        <sz val="10"/>
        <color indexed="8"/>
        <rFont val="宋体"/>
        <family val="0"/>
      </rPr>
      <t>下降</t>
    </r>
  </si>
  <si>
    <t>专项经费支出安排合理性</t>
  </si>
  <si>
    <r>
      <rPr>
        <sz val="10"/>
        <color indexed="8"/>
        <rFont val="宋体"/>
        <family val="0"/>
      </rPr>
      <t>合理</t>
    </r>
  </si>
  <si>
    <t>财务管理</t>
  </si>
  <si>
    <t>财务管理制度健全性</t>
  </si>
  <si>
    <r>
      <rPr>
        <sz val="10"/>
        <color indexed="8"/>
        <rFont val="宋体"/>
        <family val="0"/>
      </rPr>
      <t>健全</t>
    </r>
  </si>
  <si>
    <t>资金使用合规性</t>
  </si>
  <si>
    <r>
      <rPr>
        <sz val="10"/>
        <color indexed="8"/>
        <rFont val="宋体"/>
        <family val="0"/>
      </rPr>
      <t>合规</t>
    </r>
  </si>
  <si>
    <t>政府采购合规性</t>
  </si>
  <si>
    <t>人员管理</t>
  </si>
  <si>
    <t>人员编制合规性</t>
  </si>
  <si>
    <t>人事管理制度健全性</t>
  </si>
  <si>
    <t>资产管理</t>
  </si>
  <si>
    <t>资产管理制度健全性</t>
  </si>
  <si>
    <t>资产清查情况</t>
  </si>
  <si>
    <r>
      <rPr>
        <sz val="10"/>
        <color indexed="8"/>
        <rFont val="宋体"/>
        <family val="0"/>
      </rPr>
      <t>有</t>
    </r>
  </si>
  <si>
    <t>部门工作管理</t>
  </si>
  <si>
    <t>进一步完善、健全各项管理制度</t>
  </si>
  <si>
    <t>进一步明确学校岗位职责</t>
  </si>
  <si>
    <t>部门履职目标</t>
  </si>
  <si>
    <t>任务</t>
  </si>
  <si>
    <t>高中合格毕业生率</t>
  </si>
  <si>
    <t>教职工参加业务能力提升培训</t>
  </si>
  <si>
    <t>超过10%</t>
  </si>
  <si>
    <t>人员工资及各类津补贴发放率</t>
  </si>
  <si>
    <t>各类社保资金缴纳率</t>
  </si>
  <si>
    <t>部门效果目标</t>
  </si>
  <si>
    <t>满意度</t>
  </si>
  <si>
    <t>受益者满意度</t>
  </si>
  <si>
    <t>经济效益</t>
  </si>
  <si>
    <t>完成高中学历教育，收支平衡</t>
  </si>
  <si>
    <t>完成</t>
  </si>
  <si>
    <t>社会效益</t>
  </si>
  <si>
    <t>人民满意、适合学生、特色鲜明
的高中教育</t>
  </si>
  <si>
    <t>生态效益</t>
  </si>
  <si>
    <t>学校绿化覆盖率达到</t>
  </si>
  <si>
    <t>影响力目标</t>
  </si>
  <si>
    <t>档案管理</t>
  </si>
  <si>
    <t>档案管理情况</t>
  </si>
  <si>
    <t>完备</t>
  </si>
  <si>
    <t>信息化建设情况</t>
  </si>
  <si>
    <t>信息化管理覆盖率</t>
  </si>
  <si>
    <t>其它需要说明的问题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</si>
</sst>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.00_);_(\$* \(#,##0.00\);_(\$* &quot;-&quot;??_);_(@_)"/>
    <numFmt numFmtId="178" formatCode="_(\$* #,##0_);_(\$* \(#,##0\);_(\$* &quot;-&quot;_);_(@_)"/>
    <numFmt numFmtId="179" formatCode="_(* #,##0.00_);_(* \(#,##0.00\);_(* &quot;-&quot;??_);_(@_)"/>
    <numFmt numFmtId="180" formatCode="#,##0.00;[Red]#,##0.0"/>
    <numFmt numFmtId="181" formatCode="#,##0.0000000000000_ ;[Red]\-#,##0.0000000000000\ "/>
  </numFmts>
  <fonts count="44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12"/>
      <color indexed="62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indexed="62"/>
      <name val="楷体_GB2312"/>
      <family val="3"/>
    </font>
    <font>
      <sz val="10"/>
      <color indexed="8"/>
      <name val="宋体"/>
      <family val="0"/>
    </font>
    <font>
      <sz val="12"/>
      <color indexed="4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u val="single"/>
      <sz val="10"/>
      <color indexed="12"/>
      <name val="宋体"/>
      <family val="0"/>
    </font>
    <font>
      <sz val="18"/>
      <color indexed="8"/>
      <name val="宋体"/>
      <family val="0"/>
    </font>
    <font>
      <b/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18"/>
      <color indexed="8"/>
      <name val="黑体"/>
      <family val="0"/>
    </font>
    <font>
      <sz val="9"/>
      <color indexed="8"/>
      <name val="Calibri"/>
      <family val="2"/>
    </font>
    <font>
      <sz val="12"/>
      <color indexed="8"/>
      <name val="宋体"/>
      <family val="0"/>
    </font>
    <font>
      <u val="single"/>
      <sz val="11"/>
      <color indexed="12"/>
      <name val="Calibri"/>
      <family val="2"/>
    </font>
    <font>
      <sz val="18"/>
      <color indexed="8"/>
      <name val="Calibri"/>
      <family val="2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178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31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7" fillId="0" borderId="4" applyNumberFormat="0" applyFill="0" applyAlignment="0" applyProtection="0"/>
    <xf numFmtId="0" fontId="27" fillId="8" borderId="0" applyNumberFormat="0" applyBorder="0" applyAlignment="0" applyProtection="0"/>
    <xf numFmtId="0" fontId="40" fillId="0" borderId="5" applyNumberFormat="0" applyFill="0" applyAlignment="0" applyProtection="0"/>
    <xf numFmtId="0" fontId="27" fillId="9" borderId="0" applyNumberFormat="0" applyBorder="0" applyAlignment="0" applyProtection="0"/>
    <xf numFmtId="0" fontId="34" fillId="10" borderId="6" applyNumberFormat="0" applyAlignment="0" applyProtection="0"/>
    <xf numFmtId="0" fontId="33" fillId="10" borderId="1" applyNumberFormat="0" applyAlignment="0" applyProtection="0"/>
    <xf numFmtId="0" fontId="2" fillId="0" borderId="0">
      <alignment/>
      <protection/>
    </xf>
    <xf numFmtId="0" fontId="29" fillId="11" borderId="7" applyNumberFormat="0" applyAlignment="0" applyProtection="0"/>
    <xf numFmtId="0" fontId="25" fillId="3" borderId="0" applyNumberFormat="0" applyBorder="0" applyAlignment="0" applyProtection="0"/>
    <xf numFmtId="0" fontId="27" fillId="12" borderId="0" applyNumberFormat="0" applyBorder="0" applyAlignment="0" applyProtection="0"/>
    <xf numFmtId="0" fontId="32" fillId="0" borderId="8" applyNumberFormat="0" applyFill="0" applyAlignment="0" applyProtection="0"/>
    <xf numFmtId="0" fontId="36" fillId="0" borderId="9" applyNumberFormat="0" applyFill="0" applyAlignment="0" applyProtection="0"/>
    <xf numFmtId="0" fontId="26" fillId="2" borderId="0" applyNumberFormat="0" applyBorder="0" applyAlignment="0" applyProtection="0"/>
    <xf numFmtId="0" fontId="35" fillId="13" borderId="0" applyNumberFormat="0" applyBorder="0" applyAlignment="0" applyProtection="0"/>
    <xf numFmtId="0" fontId="25" fillId="14" borderId="0" applyNumberFormat="0" applyBorder="0" applyAlignment="0" applyProtection="0"/>
    <xf numFmtId="0" fontId="27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7" fillId="18" borderId="0" applyNumberFormat="0" applyBorder="0" applyAlignment="0" applyProtection="0"/>
    <xf numFmtId="0" fontId="28" fillId="5" borderId="0" applyNumberFormat="0" applyBorder="0" applyAlignment="0" applyProtection="0"/>
    <xf numFmtId="0" fontId="27" fillId="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7" fillId="20" borderId="0" applyNumberFormat="0" applyBorder="0" applyAlignment="0" applyProtection="0"/>
    <xf numFmtId="0" fontId="25" fillId="0" borderId="0">
      <alignment vertical="center"/>
      <protection/>
    </xf>
    <xf numFmtId="0" fontId="25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5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0" borderId="0">
      <alignment vertical="center"/>
      <protection/>
    </xf>
    <xf numFmtId="0" fontId="25" fillId="0" borderId="0">
      <alignment vertical="center"/>
      <protection/>
    </xf>
  </cellStyleXfs>
  <cellXfs count="175">
    <xf numFmtId="0" fontId="0" fillId="0" borderId="0" xfId="0" applyAlignment="1">
      <alignment/>
    </xf>
    <xf numFmtId="0" fontId="2" fillId="0" borderId="0" xfId="67" applyFont="1">
      <alignment vertical="center"/>
      <protection/>
    </xf>
    <xf numFmtId="0" fontId="2" fillId="0" borderId="0" xfId="67" applyFont="1" applyAlignment="1">
      <alignment horizontal="center" vertical="center"/>
      <protection/>
    </xf>
    <xf numFmtId="0" fontId="3" fillId="0" borderId="0" xfId="67" applyFont="1">
      <alignment vertical="center"/>
      <protection/>
    </xf>
    <xf numFmtId="0" fontId="4" fillId="0" borderId="0" xfId="67" applyFont="1" applyAlignment="1">
      <alignment horizontal="center" vertical="center"/>
      <protection/>
    </xf>
    <xf numFmtId="0" fontId="5" fillId="0" borderId="10" xfId="67" applyFont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5" fillId="0" borderId="14" xfId="67" applyFont="1" applyBorder="1" applyAlignment="1">
      <alignment horizontal="center" vertical="center"/>
      <protection/>
    </xf>
    <xf numFmtId="0" fontId="1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5" fillId="0" borderId="15" xfId="67" applyFont="1" applyBorder="1" applyAlignment="1">
      <alignment horizontal="center" vertical="center"/>
      <protection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67" applyFont="1" applyBorder="1" applyAlignment="1">
      <alignment horizontal="center" vertical="center" wrapText="1"/>
      <protection/>
    </xf>
    <xf numFmtId="0" fontId="1" fillId="0" borderId="11" xfId="67" applyFont="1" applyBorder="1" applyAlignment="1">
      <alignment horizontal="left" vertical="center"/>
      <protection/>
    </xf>
    <xf numFmtId="0" fontId="1" fillId="0" borderId="12" xfId="67" applyFont="1" applyBorder="1" applyAlignment="1">
      <alignment horizontal="left" vertical="center"/>
      <protection/>
    </xf>
    <xf numFmtId="0" fontId="1" fillId="0" borderId="13" xfId="67" applyFont="1" applyBorder="1" applyAlignment="1">
      <alignment horizontal="left" vertical="center"/>
      <protection/>
    </xf>
    <xf numFmtId="0" fontId="5" fillId="0" borderId="15" xfId="67" applyFont="1" applyBorder="1" applyAlignment="1">
      <alignment horizontal="center" vertical="center" wrapText="1"/>
      <protection/>
    </xf>
    <xf numFmtId="0" fontId="1" fillId="0" borderId="11" xfId="67" applyFont="1" applyFill="1" applyBorder="1" applyAlignment="1">
      <alignment horizontal="left" vertical="center"/>
      <protection/>
    </xf>
    <xf numFmtId="0" fontId="1" fillId="0" borderId="12" xfId="67" applyFont="1" applyFill="1" applyBorder="1" applyAlignment="1">
      <alignment horizontal="left" vertical="center"/>
      <protection/>
    </xf>
    <xf numFmtId="0" fontId="1" fillId="0" borderId="13" xfId="67" applyFont="1" applyFill="1" applyBorder="1" applyAlignment="1">
      <alignment horizontal="left" vertical="center"/>
      <protection/>
    </xf>
    <xf numFmtId="0" fontId="7" fillId="0" borderId="0" xfId="67" applyFont="1">
      <alignment vertical="center"/>
      <protection/>
    </xf>
    <xf numFmtId="0" fontId="1" fillId="0" borderId="10" xfId="67" applyFont="1" applyBorder="1" applyAlignment="1">
      <alignment horizontal="center" vertical="center"/>
      <protection/>
    </xf>
    <xf numFmtId="0" fontId="5" fillId="0" borderId="16" xfId="67" applyFont="1" applyBorder="1" applyAlignment="1">
      <alignment horizontal="center" vertical="center" wrapText="1"/>
      <protection/>
    </xf>
    <xf numFmtId="0" fontId="1" fillId="0" borderId="10" xfId="67" applyFont="1" applyFill="1" applyBorder="1" applyAlignment="1">
      <alignment horizontal="center" vertical="center"/>
      <protection/>
    </xf>
    <xf numFmtId="0" fontId="5" fillId="0" borderId="14" xfId="67" applyFont="1" applyBorder="1" applyAlignment="1">
      <alignment horizontal="left" vertical="center" wrapText="1"/>
      <protection/>
    </xf>
    <xf numFmtId="0" fontId="1" fillId="0" borderId="11" xfId="67" applyFont="1" applyBorder="1" applyAlignment="1">
      <alignment horizontal="center" vertical="center" wrapText="1"/>
      <protection/>
    </xf>
    <xf numFmtId="0" fontId="1" fillId="0" borderId="13" xfId="67" applyFont="1" applyBorder="1" applyAlignment="1">
      <alignment horizontal="center" vertical="center" wrapText="1"/>
      <protection/>
    </xf>
    <xf numFmtId="0" fontId="5" fillId="0" borderId="15" xfId="67" applyFont="1" applyBorder="1" applyAlignment="1">
      <alignment horizontal="left" vertical="center" wrapText="1"/>
      <protection/>
    </xf>
    <xf numFmtId="0" fontId="1" fillId="0" borderId="10" xfId="67" applyFont="1" applyFill="1" applyBorder="1" applyAlignment="1">
      <alignment horizontal="center" vertical="center" wrapText="1"/>
      <protection/>
    </xf>
    <xf numFmtId="9" fontId="1" fillId="0" borderId="10" xfId="67" applyNumberFormat="1" applyFont="1" applyBorder="1" applyAlignment="1">
      <alignment horizontal="center" vertical="center" wrapText="1"/>
      <protection/>
    </xf>
    <xf numFmtId="0" fontId="1" fillId="0" borderId="10" xfId="67" applyFont="1" applyBorder="1" applyAlignment="1">
      <alignment horizontal="center" vertical="center" wrapText="1"/>
      <protection/>
    </xf>
    <xf numFmtId="0" fontId="8" fillId="0" borderId="0" xfId="67" applyFont="1" applyFill="1" applyBorder="1" applyAlignment="1">
      <alignment vertical="center"/>
      <protection/>
    </xf>
    <xf numFmtId="0" fontId="1" fillId="0" borderId="10" xfId="67" applyFont="1" applyBorder="1" applyAlignment="1">
      <alignment vertical="center" wrapText="1"/>
      <protection/>
    </xf>
    <xf numFmtId="0" fontId="5" fillId="0" borderId="10" xfId="67" applyFont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5" fillId="0" borderId="17" xfId="67" applyFont="1" applyBorder="1" applyAlignment="1">
      <alignment horizontal="center" vertical="center" wrapText="1"/>
      <protection/>
    </xf>
    <xf numFmtId="0" fontId="1" fillId="0" borderId="11" xfId="67" applyFont="1" applyBorder="1" applyAlignment="1">
      <alignment horizontal="center" vertical="center"/>
      <protection/>
    </xf>
    <xf numFmtId="0" fontId="1" fillId="0" borderId="13" xfId="67" applyFont="1" applyBorder="1" applyAlignment="1">
      <alignment horizontal="center" vertical="center"/>
      <protection/>
    </xf>
    <xf numFmtId="0" fontId="5" fillId="0" borderId="18" xfId="67" applyFont="1" applyBorder="1" applyAlignment="1">
      <alignment horizontal="center" vertical="center" wrapText="1"/>
      <protection/>
    </xf>
    <xf numFmtId="0" fontId="1" fillId="0" borderId="10" xfId="67" applyFont="1" applyBorder="1" applyAlignment="1">
      <alignment horizontal="left" vertical="center" wrapText="1"/>
      <protection/>
    </xf>
    <xf numFmtId="0" fontId="1" fillId="0" borderId="10" xfId="67" applyFont="1" applyBorder="1" applyAlignment="1">
      <alignment horizontal="left" vertical="center"/>
      <protection/>
    </xf>
    <xf numFmtId="9" fontId="1" fillId="0" borderId="13" xfId="67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left" vertical="center" wrapText="1"/>
    </xf>
    <xf numFmtId="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1" xfId="67" applyFont="1" applyBorder="1" applyAlignment="1">
      <alignment vertical="center" wrapText="1"/>
      <protection/>
    </xf>
    <xf numFmtId="0" fontId="1" fillId="0" borderId="13" xfId="67" applyFont="1" applyBorder="1" applyAlignment="1">
      <alignment vertical="center"/>
      <protection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67" applyFont="1" applyBorder="1" applyAlignment="1">
      <alignment vertical="center"/>
      <protection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9" fontId="11" fillId="0" borderId="10" xfId="0" applyNumberFormat="1" applyFont="1" applyBorder="1" applyAlignment="1">
      <alignment horizontal="center" vertical="center"/>
    </xf>
    <xf numFmtId="0" fontId="1" fillId="0" borderId="21" xfId="67" applyFont="1" applyBorder="1" applyAlignment="1">
      <alignment horizontal="center" vertical="center" wrapText="1"/>
      <protection/>
    </xf>
    <xf numFmtId="0" fontId="1" fillId="0" borderId="17" xfId="67" applyFont="1" applyBorder="1" applyAlignment="1">
      <alignment horizontal="center" vertical="center" wrapText="1"/>
      <protection/>
    </xf>
    <xf numFmtId="0" fontId="5" fillId="0" borderId="22" xfId="67" applyFont="1" applyBorder="1" applyAlignment="1">
      <alignment horizontal="center" vertical="center" wrapText="1"/>
      <protection/>
    </xf>
    <xf numFmtId="0" fontId="1" fillId="0" borderId="23" xfId="67" applyFont="1" applyBorder="1" applyAlignment="1">
      <alignment horizontal="center" vertical="center" wrapText="1"/>
      <protection/>
    </xf>
    <xf numFmtId="0" fontId="1" fillId="0" borderId="22" xfId="67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5" fillId="0" borderId="10" xfId="67" applyFont="1" applyBorder="1" applyAlignment="1">
      <alignment horizontal="left" vertical="center" wrapText="1"/>
      <protection/>
    </xf>
    <xf numFmtId="0" fontId="6" fillId="0" borderId="19" xfId="67" applyFont="1" applyBorder="1" applyAlignment="1">
      <alignment horizontal="center" vertical="center"/>
      <protection/>
    </xf>
    <xf numFmtId="0" fontId="6" fillId="0" borderId="24" xfId="67" applyFont="1" applyBorder="1" applyAlignment="1">
      <alignment horizontal="center" vertical="center"/>
      <protection/>
    </xf>
    <xf numFmtId="0" fontId="6" fillId="0" borderId="20" xfId="67" applyFont="1" applyBorder="1" applyAlignment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0" borderId="25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 applyProtection="1">
      <alignment horizontal="center"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49" fontId="13" fillId="0" borderId="25" xfId="0" applyNumberFormat="1" applyFont="1" applyFill="1" applyBorder="1" applyAlignment="1" applyProtection="1">
      <alignment horizontal="left" vertical="center"/>
      <protection/>
    </xf>
    <xf numFmtId="4" fontId="13" fillId="0" borderId="26" xfId="0" applyNumberFormat="1" applyFont="1" applyFill="1" applyBorder="1" applyAlignment="1" applyProtection="1">
      <alignment horizontal="right" vertical="center"/>
      <protection/>
    </xf>
    <xf numFmtId="4" fontId="13" fillId="0" borderId="27" xfId="0" applyNumberFormat="1" applyFont="1" applyFill="1" applyBorder="1" applyAlignment="1" applyProtection="1">
      <alignment horizontal="right" vertical="center"/>
      <protection/>
    </xf>
    <xf numFmtId="4" fontId="13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 wrapText="1"/>
      <protection/>
    </xf>
    <xf numFmtId="0" fontId="9" fillId="0" borderId="10" xfId="0" applyFont="1" applyBorder="1" applyAlignment="1" applyProtection="1">
      <alignment horizontal="left" vertical="center"/>
      <protection/>
    </xf>
    <xf numFmtId="2" fontId="9" fillId="0" borderId="10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8" fillId="0" borderId="0" xfId="0" applyFont="1" applyFill="1" applyBorder="1" applyAlignment="1" applyProtection="1">
      <alignment vertical="center" wrapText="1"/>
      <protection/>
    </xf>
    <xf numFmtId="0" fontId="18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vertical="center"/>
      <protection/>
    </xf>
    <xf numFmtId="40" fontId="19" fillId="0" borderId="10" xfId="0" applyNumberFormat="1" applyFont="1" applyFill="1" applyBorder="1" applyAlignment="1" applyProtection="1">
      <alignment horizontal="right" vertical="center"/>
      <protection/>
    </xf>
    <xf numFmtId="40" fontId="19" fillId="0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10" xfId="0" applyFont="1" applyFill="1" applyBorder="1" applyAlignment="1" applyProtection="1">
      <alignment vertical="center"/>
      <protection/>
    </xf>
    <xf numFmtId="40" fontId="13" fillId="0" borderId="10" xfId="0" applyNumberFormat="1" applyFont="1" applyFill="1" applyBorder="1" applyAlignment="1" applyProtection="1">
      <alignment horizontal="right" vertical="center"/>
      <protection/>
    </xf>
    <xf numFmtId="40" fontId="13" fillId="0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vertical="center" wrapText="1"/>
      <protection/>
    </xf>
    <xf numFmtId="40" fontId="19" fillId="0" borderId="10" xfId="0" applyNumberFormat="1" applyFont="1" applyBorder="1" applyAlignment="1" applyProtection="1">
      <alignment horizontal="right" vertical="center" wrapText="1"/>
      <protection/>
    </xf>
    <xf numFmtId="0" fontId="19" fillId="0" borderId="10" xfId="0" applyFont="1" applyBorder="1" applyAlignment="1" applyProtection="1">
      <alignment vertical="center"/>
      <protection/>
    </xf>
    <xf numFmtId="40" fontId="13" fillId="0" borderId="10" xfId="0" applyNumberFormat="1" applyFont="1" applyBorder="1" applyAlignment="1" applyProtection="1">
      <alignment horizontal="right" vertical="center" wrapText="1"/>
      <protection/>
    </xf>
    <xf numFmtId="0" fontId="14" fillId="0" borderId="10" xfId="0" applyFont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0" xfId="0" applyNumberFormat="1" applyFont="1" applyFill="1" applyBorder="1" applyAlignment="1" applyProtection="1">
      <alignment horizontal="center" vertical="center"/>
      <protection/>
    </xf>
    <xf numFmtId="49" fontId="19" fillId="0" borderId="10" xfId="0" applyNumberFormat="1" applyFont="1" applyFill="1" applyBorder="1" applyAlignment="1" applyProtection="1">
      <alignment vertical="center"/>
      <protection/>
    </xf>
    <xf numFmtId="49" fontId="13" fillId="0" borderId="10" xfId="0" applyNumberFormat="1" applyFont="1" applyFill="1" applyBorder="1" applyAlignment="1" applyProtection="1">
      <alignment vertical="center"/>
      <protection/>
    </xf>
    <xf numFmtId="40" fontId="13" fillId="0" borderId="14" xfId="0" applyNumberFormat="1" applyFont="1" applyFill="1" applyBorder="1" applyAlignment="1" applyProtection="1">
      <alignment horizontal="right" vertical="center"/>
      <protection/>
    </xf>
    <xf numFmtId="40" fontId="13" fillId="0" borderId="15" xfId="0" applyNumberFormat="1" applyFont="1" applyFill="1" applyBorder="1" applyAlignment="1" applyProtection="1">
      <alignment horizontal="right" vertical="center"/>
      <protection/>
    </xf>
    <xf numFmtId="40" fontId="13" fillId="0" borderId="16" xfId="0" applyNumberFormat="1" applyFont="1" applyFill="1" applyBorder="1" applyAlignment="1" applyProtection="1">
      <alignment horizontal="right" vertical="center"/>
      <protection/>
    </xf>
    <xf numFmtId="2" fontId="17" fillId="0" borderId="10" xfId="0" applyNumberFormat="1" applyFont="1" applyFill="1" applyBorder="1" applyAlignment="1" applyProtection="1">
      <alignment vertical="center" wrapText="1"/>
      <protection/>
    </xf>
    <xf numFmtId="2" fontId="9" fillId="0" borderId="10" xfId="0" applyNumberFormat="1" applyFont="1" applyFill="1" applyBorder="1" applyAlignment="1" applyProtection="1">
      <alignment vertical="center" wrapText="1"/>
      <protection/>
    </xf>
    <xf numFmtId="4" fontId="13" fillId="0" borderId="10" xfId="0" applyNumberFormat="1" applyFont="1" applyFill="1" applyBorder="1" applyAlignment="1" applyProtection="1">
      <alignment horizontal="right" vertical="center" wrapText="1"/>
      <protection/>
    </xf>
    <xf numFmtId="4" fontId="19" fillId="0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10" xfId="0" applyFont="1" applyFill="1" applyBorder="1" applyAlignment="1" applyProtection="1">
      <alignment horizontal="left" vertical="center"/>
      <protection/>
    </xf>
    <xf numFmtId="0" fontId="19" fillId="0" borderId="26" xfId="0" applyFont="1" applyBorder="1" applyAlignment="1" applyProtection="1">
      <alignment vertical="center"/>
      <protection/>
    </xf>
    <xf numFmtId="40" fontId="19" fillId="0" borderId="26" xfId="0" applyNumberFormat="1" applyFont="1" applyBorder="1" applyAlignment="1" applyProtection="1">
      <alignment horizontal="right" vertical="center"/>
      <protection/>
    </xf>
    <xf numFmtId="40" fontId="19" fillId="0" borderId="26" xfId="0" applyNumberFormat="1" applyFont="1" applyBorder="1" applyAlignment="1" applyProtection="1">
      <alignment horizontal="right" vertical="center" wrapText="1"/>
      <protection/>
    </xf>
    <xf numFmtId="40" fontId="19" fillId="0" borderId="28" xfId="0" applyNumberFormat="1" applyFont="1" applyBorder="1" applyAlignment="1" applyProtection="1">
      <alignment vertical="center" wrapText="1"/>
      <protection/>
    </xf>
    <xf numFmtId="40" fontId="19" fillId="0" borderId="29" xfId="0" applyNumberFormat="1" applyFont="1" applyBorder="1" applyAlignment="1" applyProtection="1">
      <alignment vertical="center" wrapText="1"/>
      <protection/>
    </xf>
    <xf numFmtId="40" fontId="19" fillId="0" borderId="30" xfId="0" applyNumberFormat="1" applyFont="1" applyBorder="1" applyAlignment="1" applyProtection="1">
      <alignment vertical="center" wrapText="1"/>
      <protection/>
    </xf>
    <xf numFmtId="0" fontId="19" fillId="0" borderId="26" xfId="0" applyFont="1" applyBorder="1" applyAlignment="1" applyProtection="1">
      <alignment horizontal="center" vertical="center"/>
      <protection/>
    </xf>
    <xf numFmtId="40" fontId="13" fillId="0" borderId="26" xfId="0" applyNumberFormat="1" applyFont="1" applyBorder="1" applyAlignment="1" applyProtection="1">
      <alignment horizontal="right" vertical="center"/>
      <protection/>
    </xf>
    <xf numFmtId="40" fontId="19" fillId="0" borderId="31" xfId="0" applyNumberFormat="1" applyFont="1" applyBorder="1" applyAlignment="1" applyProtection="1">
      <alignment horizontal="right" vertical="center" wrapText="1"/>
      <protection/>
    </xf>
    <xf numFmtId="40" fontId="13" fillId="0" borderId="31" xfId="0" applyNumberFormat="1" applyFont="1" applyBorder="1" applyAlignment="1" applyProtection="1">
      <alignment horizontal="right" vertical="center"/>
      <protection/>
    </xf>
    <xf numFmtId="40" fontId="13" fillId="0" borderId="31" xfId="0" applyNumberFormat="1" applyFont="1" applyBorder="1" applyAlignment="1" applyProtection="1">
      <alignment horizontal="right" vertical="center" wrapText="1"/>
      <protection/>
    </xf>
    <xf numFmtId="40" fontId="13" fillId="0" borderId="32" xfId="0" applyNumberFormat="1" applyFont="1" applyBorder="1" applyAlignment="1" applyProtection="1">
      <alignment vertical="center" wrapText="1"/>
      <protection/>
    </xf>
    <xf numFmtId="40" fontId="13" fillId="0" borderId="33" xfId="0" applyNumberFormat="1" applyFont="1" applyBorder="1" applyAlignment="1" applyProtection="1">
      <alignment vertical="center" wrapText="1"/>
      <protection/>
    </xf>
    <xf numFmtId="40" fontId="13" fillId="0" borderId="34" xfId="0" applyNumberFormat="1" applyFont="1" applyBorder="1" applyAlignment="1" applyProtection="1">
      <alignment vertical="center" wrapText="1"/>
      <protection/>
    </xf>
    <xf numFmtId="40" fontId="19" fillId="0" borderId="35" xfId="0" applyNumberFormat="1" applyFont="1" applyBorder="1" applyAlignment="1" applyProtection="1">
      <alignment horizontal="right" vertical="center"/>
      <protection/>
    </xf>
    <xf numFmtId="40" fontId="13" fillId="0" borderId="10" xfId="0" applyNumberFormat="1" applyFont="1" applyBorder="1" applyAlignment="1" applyProtection="1">
      <alignment horizontal="right" vertical="center"/>
      <protection/>
    </xf>
    <xf numFmtId="40" fontId="13" fillId="0" borderId="10" xfId="0" applyNumberFormat="1" applyFont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/>
      <protection/>
    </xf>
    <xf numFmtId="40" fontId="19" fillId="0" borderId="10" xfId="0" applyNumberFormat="1" applyFont="1" applyBorder="1" applyAlignment="1" applyProtection="1">
      <alignment vertical="center" wrapText="1"/>
      <protection/>
    </xf>
    <xf numFmtId="40" fontId="13" fillId="0" borderId="14" xfId="0" applyNumberFormat="1" applyFont="1" applyBorder="1" applyAlignment="1" applyProtection="1">
      <alignment vertical="center" wrapText="1"/>
      <protection/>
    </xf>
    <xf numFmtId="0" fontId="20" fillId="0" borderId="36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3" fillId="24" borderId="0" xfId="0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right" vertical="center"/>
      <protection/>
    </xf>
    <xf numFmtId="0" fontId="13" fillId="0" borderId="10" xfId="0" applyFont="1" applyBorder="1" applyAlignment="1" applyProtection="1">
      <alignment horizontal="left" vertical="center"/>
      <protection/>
    </xf>
    <xf numFmtId="180" fontId="13" fillId="0" borderId="10" xfId="0" applyNumberFormat="1" applyFont="1" applyBorder="1" applyAlignment="1" applyProtection="1">
      <alignment horizontal="right" vertical="center"/>
      <protection/>
    </xf>
    <xf numFmtId="180" fontId="13" fillId="0" borderId="10" xfId="0" applyNumberFormat="1" applyFont="1" applyBorder="1" applyAlignment="1" applyProtection="1">
      <alignment horizontal="right" vertical="center" wrapText="1"/>
      <protection/>
    </xf>
    <xf numFmtId="180" fontId="13" fillId="0" borderId="10" xfId="0" applyNumberFormat="1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/>
      <protection/>
    </xf>
    <xf numFmtId="181" fontId="14" fillId="0" borderId="0" xfId="0" applyNumberFormat="1" applyFont="1" applyFill="1" applyBorder="1" applyAlignment="1" applyProtection="1">
      <alignment/>
      <protection/>
    </xf>
    <xf numFmtId="0" fontId="23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4" fontId="13" fillId="0" borderId="10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4" fontId="13" fillId="0" borderId="10" xfId="0" applyNumberFormat="1" applyFont="1" applyBorder="1" applyAlignment="1" applyProtection="1">
      <alignment horizontal="right" vertical="center"/>
      <protection/>
    </xf>
    <xf numFmtId="0" fontId="25" fillId="0" borderId="0" xfId="0" applyFont="1" applyBorder="1" applyAlignment="1" applyProtection="1">
      <alignment/>
      <protection/>
    </xf>
  </cellXfs>
  <cellStyles count="55">
    <cellStyle name="Normal" xfId="0"/>
    <cellStyle name="好_附件：绩效目标附件1-1,2-1,3-1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常规 2_附件：绩效目标附件1-1,2-1,3-1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差_附件：绩效目标附件1-1,2-1,3-1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showGridLines="0" tabSelected="1" workbookViewId="0" topLeftCell="A1">
      <selection activeCell="G27" sqref="G27"/>
    </sheetView>
  </sheetViews>
  <sheetFormatPr defaultColWidth="9.140625" defaultRowHeight="12.75" customHeight="1"/>
  <cols>
    <col min="1" max="1" width="30.421875" style="89" customWidth="1"/>
    <col min="2" max="2" width="29.7109375" style="89" customWidth="1"/>
    <col min="3" max="3" width="28.57421875" style="89" customWidth="1"/>
    <col min="4" max="4" width="22.421875" style="89" customWidth="1"/>
    <col min="5" max="5" width="31.28125" style="89" customWidth="1"/>
    <col min="6" max="100" width="9.140625" style="89" customWidth="1"/>
  </cols>
  <sheetData>
    <row r="1" spans="1:2" ht="19.5" customHeight="1">
      <c r="A1" s="115"/>
      <c r="B1" s="115"/>
    </row>
    <row r="2" spans="1:4" ht="19.5" customHeight="1">
      <c r="A2" s="78" t="s">
        <v>0</v>
      </c>
      <c r="B2" s="78"/>
      <c r="C2" s="78"/>
      <c r="D2" s="78"/>
    </row>
    <row r="3" spans="1:4" ht="17.25" customHeight="1">
      <c r="A3" s="172"/>
      <c r="B3" s="172"/>
      <c r="C3" s="152"/>
      <c r="D3" s="79" t="s">
        <v>1</v>
      </c>
    </row>
    <row r="4" spans="1:4" ht="13.5" customHeight="1">
      <c r="A4" s="83" t="s">
        <v>2</v>
      </c>
      <c r="B4" s="83"/>
      <c r="C4" s="83" t="s">
        <v>3</v>
      </c>
      <c r="D4" s="83"/>
    </row>
    <row r="5" spans="1:4" ht="13.5" customHeight="1">
      <c r="A5" s="83" t="s">
        <v>4</v>
      </c>
      <c r="B5" s="83" t="s">
        <v>5</v>
      </c>
      <c r="C5" s="83" t="s">
        <v>4</v>
      </c>
      <c r="D5" s="83" t="s">
        <v>5</v>
      </c>
    </row>
    <row r="6" spans="1:4" ht="13.5" customHeight="1">
      <c r="A6" s="117" t="s">
        <v>6</v>
      </c>
      <c r="B6" s="173">
        <v>2981.93</v>
      </c>
      <c r="C6" s="117" t="s">
        <v>7</v>
      </c>
      <c r="D6" s="121"/>
    </row>
    <row r="7" spans="1:4" ht="13.5" customHeight="1">
      <c r="A7" s="117" t="s">
        <v>8</v>
      </c>
      <c r="B7" s="173"/>
      <c r="C7" s="117" t="s">
        <v>9</v>
      </c>
      <c r="D7" s="121"/>
    </row>
    <row r="8" spans="1:4" ht="13.5" customHeight="1">
      <c r="A8" s="117" t="s">
        <v>10</v>
      </c>
      <c r="B8" s="173"/>
      <c r="C8" s="117" t="s">
        <v>11</v>
      </c>
      <c r="D8" s="121"/>
    </row>
    <row r="9" spans="1:4" ht="13.5" customHeight="1">
      <c r="A9" s="117" t="s">
        <v>12</v>
      </c>
      <c r="B9" s="173"/>
      <c r="C9" s="117" t="s">
        <v>13</v>
      </c>
      <c r="D9" s="121"/>
    </row>
    <row r="10" spans="1:4" ht="13.5" customHeight="1">
      <c r="A10" s="117" t="s">
        <v>14</v>
      </c>
      <c r="B10" s="173"/>
      <c r="C10" s="117" t="s">
        <v>15</v>
      </c>
      <c r="D10" s="121">
        <v>2398.16</v>
      </c>
    </row>
    <row r="11" spans="1:4" ht="13.5" customHeight="1">
      <c r="A11" s="117" t="s">
        <v>16</v>
      </c>
      <c r="B11" s="173"/>
      <c r="C11" s="117" t="s">
        <v>17</v>
      </c>
      <c r="D11" s="121"/>
    </row>
    <row r="12" spans="1:4" ht="13.5" customHeight="1">
      <c r="A12" s="117" t="s">
        <v>18</v>
      </c>
      <c r="B12" s="173"/>
      <c r="C12" s="117" t="s">
        <v>19</v>
      </c>
      <c r="D12" s="151"/>
    </row>
    <row r="13" spans="1:5" ht="13.5" customHeight="1">
      <c r="A13" s="117" t="s">
        <v>20</v>
      </c>
      <c r="B13" s="173"/>
      <c r="C13" s="117" t="s">
        <v>21</v>
      </c>
      <c r="D13" s="151">
        <v>291.94</v>
      </c>
      <c r="E13" s="174"/>
    </row>
    <row r="14" spans="1:4" ht="13.5" customHeight="1">
      <c r="A14" s="117" t="s">
        <v>22</v>
      </c>
      <c r="B14" s="173"/>
      <c r="C14" s="117" t="s">
        <v>23</v>
      </c>
      <c r="D14" s="151"/>
    </row>
    <row r="15" spans="1:4" ht="13.5" customHeight="1">
      <c r="A15" s="117"/>
      <c r="B15" s="171"/>
      <c r="C15" s="117" t="s">
        <v>24</v>
      </c>
      <c r="D15" s="151">
        <v>175.63</v>
      </c>
    </row>
    <row r="16" spans="1:4" ht="13.5" customHeight="1">
      <c r="A16" s="117"/>
      <c r="B16" s="171"/>
      <c r="C16" s="117" t="s">
        <v>25</v>
      </c>
      <c r="D16" s="151"/>
    </row>
    <row r="17" spans="1:4" ht="13.5" customHeight="1">
      <c r="A17" s="117"/>
      <c r="B17" s="171"/>
      <c r="C17" s="117" t="s">
        <v>26</v>
      </c>
      <c r="D17" s="151"/>
    </row>
    <row r="18" spans="1:4" ht="13.5" customHeight="1">
      <c r="A18" s="117"/>
      <c r="B18" s="171"/>
      <c r="C18" s="117" t="s">
        <v>27</v>
      </c>
      <c r="D18" s="151"/>
    </row>
    <row r="19" spans="1:4" ht="13.5" customHeight="1">
      <c r="A19" s="117"/>
      <c r="B19" s="171"/>
      <c r="C19" s="117" t="s">
        <v>28</v>
      </c>
      <c r="D19" s="151"/>
    </row>
    <row r="20" spans="1:4" ht="13.5" customHeight="1">
      <c r="A20" s="117"/>
      <c r="B20" s="171"/>
      <c r="C20" s="117" t="s">
        <v>29</v>
      </c>
      <c r="D20" s="151"/>
    </row>
    <row r="21" spans="1:4" ht="13.5" customHeight="1">
      <c r="A21" s="117"/>
      <c r="B21" s="171"/>
      <c r="C21" s="117" t="s">
        <v>30</v>
      </c>
      <c r="D21" s="151"/>
    </row>
    <row r="22" spans="1:4" ht="13.5" customHeight="1">
      <c r="A22" s="117" t="s">
        <v>31</v>
      </c>
      <c r="B22" s="171"/>
      <c r="C22" s="117" t="s">
        <v>32</v>
      </c>
      <c r="D22" s="151"/>
    </row>
    <row r="23" spans="1:4" ht="13.5" customHeight="1">
      <c r="A23" s="117"/>
      <c r="B23" s="171"/>
      <c r="C23" s="117" t="s">
        <v>33</v>
      </c>
      <c r="D23" s="151"/>
    </row>
    <row r="24" spans="1:4" ht="13.5" customHeight="1">
      <c r="A24" s="117"/>
      <c r="B24" s="171"/>
      <c r="C24" s="117" t="s">
        <v>34</v>
      </c>
      <c r="D24" s="151"/>
    </row>
    <row r="25" spans="1:4" ht="13.5" customHeight="1">
      <c r="A25" s="117"/>
      <c r="B25" s="171"/>
      <c r="C25" s="117" t="s">
        <v>35</v>
      </c>
      <c r="D25" s="151">
        <v>116.2</v>
      </c>
    </row>
    <row r="26" spans="1:4" ht="13.5" customHeight="1">
      <c r="A26" s="117"/>
      <c r="B26" s="171"/>
      <c r="C26" s="117" t="s">
        <v>36</v>
      </c>
      <c r="D26" s="151"/>
    </row>
    <row r="27" spans="1:4" ht="13.5" customHeight="1">
      <c r="A27" s="117"/>
      <c r="B27" s="171"/>
      <c r="C27" s="117" t="s">
        <v>37</v>
      </c>
      <c r="D27" s="151"/>
    </row>
    <row r="28" spans="1:4" ht="13.5" customHeight="1">
      <c r="A28" s="117"/>
      <c r="B28" s="171"/>
      <c r="C28" s="117" t="s">
        <v>38</v>
      </c>
      <c r="D28" s="151"/>
    </row>
    <row r="29" spans="1:4" ht="13.5" customHeight="1">
      <c r="A29" s="117"/>
      <c r="B29" s="171"/>
      <c r="C29" s="117" t="s">
        <v>39</v>
      </c>
      <c r="D29" s="151"/>
    </row>
    <row r="30" spans="1:4" ht="13.5" customHeight="1">
      <c r="A30" s="117"/>
      <c r="B30" s="171"/>
      <c r="C30" s="117" t="s">
        <v>40</v>
      </c>
      <c r="D30" s="151"/>
    </row>
    <row r="31" spans="1:4" ht="13.5" customHeight="1">
      <c r="A31" s="117"/>
      <c r="B31" s="171"/>
      <c r="C31" s="117" t="s">
        <v>41</v>
      </c>
      <c r="D31" s="151"/>
    </row>
    <row r="32" spans="1:4" ht="13.5" customHeight="1">
      <c r="A32" s="117"/>
      <c r="B32" s="171"/>
      <c r="C32" s="117" t="s">
        <v>42</v>
      </c>
      <c r="D32" s="151"/>
    </row>
    <row r="33" spans="1:4" ht="13.5" customHeight="1">
      <c r="A33" s="117"/>
      <c r="B33" s="171"/>
      <c r="C33" s="117" t="s">
        <v>43</v>
      </c>
      <c r="D33" s="151"/>
    </row>
    <row r="34" spans="1:4" ht="13.5" customHeight="1">
      <c r="A34" s="83" t="s">
        <v>44</v>
      </c>
      <c r="B34" s="173">
        <v>2981.93</v>
      </c>
      <c r="C34" s="83" t="s">
        <v>45</v>
      </c>
      <c r="D34" s="121">
        <v>2981.93</v>
      </c>
    </row>
  </sheetData>
  <sheetProtection/>
  <mergeCells count="3">
    <mergeCell ref="A2:D2"/>
    <mergeCell ref="A4:B4"/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"/>
  <sheetViews>
    <sheetView showGridLines="0" workbookViewId="0" topLeftCell="A1">
      <selection activeCell="E20" sqref="E20"/>
    </sheetView>
  </sheetViews>
  <sheetFormatPr defaultColWidth="9.140625" defaultRowHeight="12.75" customHeight="1"/>
  <cols>
    <col min="1" max="1" width="60.7109375" style="89" customWidth="1"/>
    <col min="2" max="2" width="15.8515625" style="89" customWidth="1"/>
    <col min="3" max="3" width="4.28125" style="89" customWidth="1"/>
    <col min="4" max="15" width="9.140625" style="89" customWidth="1"/>
  </cols>
  <sheetData>
    <row r="1" ht="24.75" customHeight="1">
      <c r="A1" s="90"/>
    </row>
    <row r="2" spans="1:2" ht="32.25" customHeight="1">
      <c r="A2" s="91" t="s">
        <v>158</v>
      </c>
      <c r="B2" s="91"/>
    </row>
    <row r="3" ht="15" customHeight="1">
      <c r="B3" s="79" t="s">
        <v>1</v>
      </c>
    </row>
    <row r="4" spans="1:2" ht="15" customHeight="1">
      <c r="A4" s="92" t="s">
        <v>159</v>
      </c>
      <c r="B4" s="93" t="s">
        <v>5</v>
      </c>
    </row>
    <row r="5" spans="1:2" ht="15" customHeight="1">
      <c r="A5" s="94"/>
      <c r="B5" s="95"/>
    </row>
    <row r="6" spans="1:2" ht="24.75" customHeight="1">
      <c r="A6" s="94"/>
      <c r="B6" s="95"/>
    </row>
    <row r="7" spans="1:14" ht="26.25" customHeight="1">
      <c r="A7" s="96"/>
      <c r="B7" s="97"/>
      <c r="N7" s="99"/>
    </row>
    <row r="8" ht="21" customHeight="1">
      <c r="A8" s="88" t="s">
        <v>143</v>
      </c>
    </row>
    <row r="9" ht="18.75" customHeight="1">
      <c r="A9" s="98"/>
    </row>
  </sheetData>
  <sheetProtection/>
  <mergeCells count="3">
    <mergeCell ref="A2:B2"/>
    <mergeCell ref="A4:A5"/>
    <mergeCell ref="B4:B5"/>
  </mergeCells>
  <printOptions horizontalCentered="1"/>
  <pageMargins left="0" right="0" top="0.9842519685039371" bottom="0.9842519685039371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7"/>
  <sheetViews>
    <sheetView workbookViewId="0" topLeftCell="A1">
      <selection activeCell="C17" sqref="C17"/>
    </sheetView>
  </sheetViews>
  <sheetFormatPr defaultColWidth="9.140625" defaultRowHeight="12.75"/>
  <cols>
    <col min="1" max="5" width="22.140625" style="0" customWidth="1"/>
  </cols>
  <sheetData>
    <row r="2" spans="1:5" ht="47.25" customHeight="1">
      <c r="A2" s="78" t="s">
        <v>160</v>
      </c>
      <c r="B2" s="78"/>
      <c r="C2" s="78"/>
      <c r="D2" s="78"/>
      <c r="E2" s="78"/>
    </row>
    <row r="3" ht="12.75">
      <c r="E3" s="79" t="s">
        <v>1</v>
      </c>
    </row>
    <row r="4" spans="1:5" ht="30" customHeight="1">
      <c r="A4" s="80" t="s">
        <v>91</v>
      </c>
      <c r="B4" s="81" t="s">
        <v>62</v>
      </c>
      <c r="C4" s="81" t="s">
        <v>161</v>
      </c>
      <c r="D4" s="82" t="s">
        <v>162</v>
      </c>
      <c r="E4" s="83" t="s">
        <v>163</v>
      </c>
    </row>
    <row r="5" spans="1:5" ht="30" customHeight="1">
      <c r="A5" s="80" t="s">
        <v>164</v>
      </c>
      <c r="B5" s="81">
        <v>1</v>
      </c>
      <c r="C5" s="81">
        <v>4</v>
      </c>
      <c r="D5" s="82">
        <v>4</v>
      </c>
      <c r="E5" s="83">
        <v>4</v>
      </c>
    </row>
    <row r="6" spans="1:5" ht="30" customHeight="1">
      <c r="A6" s="84"/>
      <c r="B6" s="85"/>
      <c r="C6" s="85"/>
      <c r="D6" s="86"/>
      <c r="E6" s="87"/>
    </row>
    <row r="7" spans="1:5" ht="30" customHeight="1">
      <c r="A7" s="88" t="s">
        <v>143</v>
      </c>
      <c r="B7" s="89"/>
      <c r="C7" s="89"/>
      <c r="D7" s="89"/>
      <c r="E7" s="89"/>
    </row>
  </sheetData>
  <sheetProtection/>
  <mergeCells count="1"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2"/>
  <sheetViews>
    <sheetView zoomScale="115" zoomScaleNormal="115" workbookViewId="0" topLeftCell="A1">
      <selection activeCell="M6" sqref="M6"/>
    </sheetView>
  </sheetViews>
  <sheetFormatPr defaultColWidth="9.140625" defaultRowHeight="14.25" customHeight="1"/>
  <cols>
    <col min="1" max="1" width="15.28125" style="1" customWidth="1"/>
    <col min="2" max="3" width="11.28125" style="1" customWidth="1"/>
    <col min="4" max="6" width="14.00390625" style="1" customWidth="1"/>
    <col min="7" max="7" width="14.00390625" style="2" customWidth="1"/>
    <col min="8" max="8" width="9.140625" style="3" customWidth="1"/>
    <col min="9" max="16384" width="9.140625" style="1" customWidth="1"/>
  </cols>
  <sheetData>
    <row r="1" spans="1:7" ht="54.75" customHeight="1">
      <c r="A1" s="4" t="s">
        <v>165</v>
      </c>
      <c r="B1" s="4"/>
      <c r="C1" s="4"/>
      <c r="D1" s="4"/>
      <c r="E1" s="4"/>
      <c r="F1" s="4"/>
      <c r="G1" s="4"/>
    </row>
    <row r="2" spans="1:7" ht="30" customHeight="1">
      <c r="A2" s="5" t="s">
        <v>91</v>
      </c>
      <c r="B2" s="6" t="s">
        <v>61</v>
      </c>
      <c r="C2" s="7"/>
      <c r="D2" s="7"/>
      <c r="E2" s="7"/>
      <c r="F2" s="7"/>
      <c r="G2" s="8"/>
    </row>
    <row r="3" spans="1:7" ht="30" customHeight="1">
      <c r="A3" s="5" t="s">
        <v>166</v>
      </c>
      <c r="B3" s="6" t="s">
        <v>167</v>
      </c>
      <c r="C3" s="8"/>
      <c r="D3" s="5" t="s">
        <v>168</v>
      </c>
      <c r="E3" s="9">
        <v>13629367761</v>
      </c>
      <c r="F3" s="10"/>
      <c r="G3" s="11"/>
    </row>
    <row r="4" spans="1:7" ht="49.5" customHeight="1">
      <c r="A4" s="12" t="s">
        <v>169</v>
      </c>
      <c r="B4" s="13" t="s">
        <v>170</v>
      </c>
      <c r="C4" s="14"/>
      <c r="D4" s="14"/>
      <c r="E4" s="14"/>
      <c r="F4" s="14"/>
      <c r="G4" s="15"/>
    </row>
    <row r="5" spans="1:7" ht="61.5" customHeight="1">
      <c r="A5" s="16"/>
      <c r="B5" s="13" t="s">
        <v>171</v>
      </c>
      <c r="C5" s="17"/>
      <c r="D5" s="17"/>
      <c r="E5" s="17"/>
      <c r="F5" s="17"/>
      <c r="G5" s="18"/>
    </row>
    <row r="6" spans="1:7" ht="30" customHeight="1">
      <c r="A6" s="19" t="s">
        <v>172</v>
      </c>
      <c r="B6" s="20" t="s">
        <v>173</v>
      </c>
      <c r="C6" s="21"/>
      <c r="D6" s="21"/>
      <c r="E6" s="21"/>
      <c r="F6" s="21"/>
      <c r="G6" s="22"/>
    </row>
    <row r="7" spans="1:8" ht="30.75" customHeight="1">
      <c r="A7" s="23"/>
      <c r="B7" s="24" t="s">
        <v>174</v>
      </c>
      <c r="C7" s="25"/>
      <c r="D7" s="25"/>
      <c r="E7" s="25"/>
      <c r="F7" s="25"/>
      <c r="G7" s="26"/>
      <c r="H7" s="27"/>
    </row>
    <row r="8" spans="1:8" ht="30" customHeight="1">
      <c r="A8" s="23"/>
      <c r="B8" s="28" t="s">
        <v>175</v>
      </c>
      <c r="C8" s="28"/>
      <c r="D8" s="28" t="s">
        <v>176</v>
      </c>
      <c r="E8" s="28"/>
      <c r="F8" s="28"/>
      <c r="G8" s="28"/>
      <c r="H8" s="27"/>
    </row>
    <row r="9" spans="1:8" ht="30" customHeight="1">
      <c r="A9" s="23"/>
      <c r="B9" s="28"/>
      <c r="C9" s="28"/>
      <c r="D9" s="28" t="s">
        <v>62</v>
      </c>
      <c r="E9" s="28" t="s">
        <v>177</v>
      </c>
      <c r="F9" s="28" t="s">
        <v>178</v>
      </c>
      <c r="G9" s="28" t="s">
        <v>179</v>
      </c>
      <c r="H9" s="27"/>
    </row>
    <row r="10" spans="1:7" ht="30" customHeight="1">
      <c r="A10" s="29"/>
      <c r="B10" s="30">
        <v>205</v>
      </c>
      <c r="C10" s="30"/>
      <c r="D10" s="28">
        <f>SUM(E10:G10)</f>
        <v>204</v>
      </c>
      <c r="E10" s="28"/>
      <c r="F10" s="28">
        <v>204</v>
      </c>
      <c r="G10" s="28"/>
    </row>
    <row r="11" spans="1:7" ht="30" customHeight="1">
      <c r="A11" s="31" t="s">
        <v>180</v>
      </c>
      <c r="B11" s="28" t="s">
        <v>181</v>
      </c>
      <c r="C11" s="28" t="s">
        <v>182</v>
      </c>
      <c r="D11" s="28" t="s">
        <v>183</v>
      </c>
      <c r="E11" s="28" t="s">
        <v>184</v>
      </c>
      <c r="F11" s="32" t="s">
        <v>185</v>
      </c>
      <c r="G11" s="33"/>
    </row>
    <row r="12" spans="1:7" ht="30" customHeight="1">
      <c r="A12" s="34"/>
      <c r="B12" s="35">
        <v>2961.18</v>
      </c>
      <c r="C12" s="35">
        <v>540.07</v>
      </c>
      <c r="D12" s="35">
        <v>3501.25</v>
      </c>
      <c r="E12" s="36">
        <v>1</v>
      </c>
      <c r="F12" s="32">
        <v>0</v>
      </c>
      <c r="G12" s="33"/>
    </row>
    <row r="13" spans="1:8" ht="30" customHeight="1">
      <c r="A13" s="19" t="s">
        <v>186</v>
      </c>
      <c r="B13" s="37" t="s">
        <v>62</v>
      </c>
      <c r="C13" s="37"/>
      <c r="D13" s="37" t="s">
        <v>187</v>
      </c>
      <c r="E13" s="37" t="s">
        <v>188</v>
      </c>
      <c r="F13" s="37" t="s">
        <v>189</v>
      </c>
      <c r="G13" s="37"/>
      <c r="H13" s="38"/>
    </row>
    <row r="14" spans="1:7" ht="30" customHeight="1">
      <c r="A14" s="29"/>
      <c r="B14" s="37">
        <v>2981.93</v>
      </c>
      <c r="C14" s="37"/>
      <c r="D14" s="37">
        <v>0</v>
      </c>
      <c r="E14" s="37">
        <v>2981.93</v>
      </c>
      <c r="F14" s="32">
        <v>0</v>
      </c>
      <c r="G14" s="33"/>
    </row>
    <row r="15" spans="1:7" ht="30" customHeight="1">
      <c r="A15" s="19" t="s">
        <v>190</v>
      </c>
      <c r="B15" s="37" t="s">
        <v>62</v>
      </c>
      <c r="C15" s="37"/>
      <c r="D15" s="37" t="s">
        <v>102</v>
      </c>
      <c r="E15" s="37" t="s">
        <v>103</v>
      </c>
      <c r="F15" s="37" t="s">
        <v>191</v>
      </c>
      <c r="G15" s="39" t="s">
        <v>192</v>
      </c>
    </row>
    <row r="16" spans="1:7" ht="30" customHeight="1">
      <c r="A16" s="29"/>
      <c r="B16" s="37">
        <v>2981.93</v>
      </c>
      <c r="C16" s="37"/>
      <c r="D16" s="37">
        <f>B16-E16</f>
        <v>2786.3799999999997</v>
      </c>
      <c r="E16" s="37">
        <v>195.55</v>
      </c>
      <c r="F16" s="37">
        <v>0</v>
      </c>
      <c r="G16" s="37">
        <v>0</v>
      </c>
    </row>
    <row r="17" spans="1:7" ht="69" customHeight="1">
      <c r="A17" s="40" t="s">
        <v>193</v>
      </c>
      <c r="B17" s="41" t="s">
        <v>194</v>
      </c>
      <c r="C17" s="42"/>
      <c r="D17" s="42"/>
      <c r="E17" s="42"/>
      <c r="F17" s="42"/>
      <c r="G17" s="43"/>
    </row>
    <row r="18" spans="1:7" ht="30" customHeight="1">
      <c r="A18" s="44" t="s">
        <v>195</v>
      </c>
      <c r="B18" s="45" t="s">
        <v>196</v>
      </c>
      <c r="C18" s="46"/>
      <c r="D18" s="35" t="s">
        <v>197</v>
      </c>
      <c r="E18" s="45" t="s">
        <v>198</v>
      </c>
      <c r="F18" s="46"/>
      <c r="G18" s="28" t="s">
        <v>199</v>
      </c>
    </row>
    <row r="19" spans="1:7" ht="30" customHeight="1">
      <c r="A19" s="47"/>
      <c r="B19" s="28" t="s">
        <v>200</v>
      </c>
      <c r="C19" s="28"/>
      <c r="D19" s="28" t="s">
        <v>201</v>
      </c>
      <c r="E19" s="48" t="s">
        <v>202</v>
      </c>
      <c r="F19" s="49"/>
      <c r="G19" s="50">
        <v>1</v>
      </c>
    </row>
    <row r="20" spans="1:7" ht="30" customHeight="1">
      <c r="A20" s="47"/>
      <c r="B20" s="28"/>
      <c r="C20" s="28"/>
      <c r="D20" s="28"/>
      <c r="E20" s="48" t="s">
        <v>203</v>
      </c>
      <c r="F20" s="49"/>
      <c r="G20" s="50">
        <v>1</v>
      </c>
    </row>
    <row r="21" spans="1:7" ht="30" customHeight="1">
      <c r="A21" s="47"/>
      <c r="B21" s="28"/>
      <c r="C21" s="28"/>
      <c r="D21" s="28"/>
      <c r="E21" s="48" t="s">
        <v>204</v>
      </c>
      <c r="F21" s="49"/>
      <c r="G21" s="50" t="s">
        <v>205</v>
      </c>
    </row>
    <row r="22" spans="1:7" ht="30" customHeight="1">
      <c r="A22" s="47"/>
      <c r="B22" s="28"/>
      <c r="C22" s="28"/>
      <c r="D22" s="28"/>
      <c r="E22" s="48" t="s">
        <v>206</v>
      </c>
      <c r="F22" s="49"/>
      <c r="G22" s="50" t="s">
        <v>207</v>
      </c>
    </row>
    <row r="23" spans="1:7" ht="30" customHeight="1">
      <c r="A23" s="47"/>
      <c r="B23" s="28"/>
      <c r="C23" s="28"/>
      <c r="D23" s="28" t="s">
        <v>208</v>
      </c>
      <c r="E23" s="48" t="s">
        <v>209</v>
      </c>
      <c r="F23" s="49"/>
      <c r="G23" s="50" t="s">
        <v>210</v>
      </c>
    </row>
    <row r="24" spans="1:7" ht="30" customHeight="1">
      <c r="A24" s="47"/>
      <c r="B24" s="28"/>
      <c r="C24" s="28"/>
      <c r="D24" s="28"/>
      <c r="E24" s="48" t="s">
        <v>211</v>
      </c>
      <c r="F24" s="49"/>
      <c r="G24" s="50" t="s">
        <v>212</v>
      </c>
    </row>
    <row r="25" spans="1:7" ht="30" customHeight="1">
      <c r="A25" s="47"/>
      <c r="B25" s="28"/>
      <c r="C25" s="28"/>
      <c r="D25" s="28"/>
      <c r="E25" s="48" t="s">
        <v>213</v>
      </c>
      <c r="F25" s="48"/>
      <c r="G25" s="50" t="s">
        <v>212</v>
      </c>
    </row>
    <row r="26" spans="1:7" ht="30" customHeight="1">
      <c r="A26" s="47"/>
      <c r="B26" s="28"/>
      <c r="C26" s="28"/>
      <c r="D26" s="28" t="s">
        <v>214</v>
      </c>
      <c r="E26" s="48" t="s">
        <v>215</v>
      </c>
      <c r="F26" s="48"/>
      <c r="G26" s="50" t="s">
        <v>212</v>
      </c>
    </row>
    <row r="27" spans="1:7" ht="30" customHeight="1">
      <c r="A27" s="47"/>
      <c r="B27" s="28"/>
      <c r="C27" s="28"/>
      <c r="D27" s="28"/>
      <c r="E27" s="48" t="s">
        <v>216</v>
      </c>
      <c r="F27" s="48"/>
      <c r="G27" s="50" t="s">
        <v>210</v>
      </c>
    </row>
    <row r="28" spans="1:7" ht="30" customHeight="1">
      <c r="A28" s="47"/>
      <c r="B28" s="28"/>
      <c r="C28" s="28"/>
      <c r="D28" s="28" t="s">
        <v>217</v>
      </c>
      <c r="E28" s="48" t="s">
        <v>218</v>
      </c>
      <c r="F28" s="48"/>
      <c r="G28" s="50" t="s">
        <v>210</v>
      </c>
    </row>
    <row r="29" spans="1:7" ht="30" customHeight="1">
      <c r="A29" s="47"/>
      <c r="B29" s="28"/>
      <c r="C29" s="28"/>
      <c r="D29" s="28"/>
      <c r="E29" s="48" t="s">
        <v>219</v>
      </c>
      <c r="F29" s="48"/>
      <c r="G29" s="50" t="s">
        <v>220</v>
      </c>
    </row>
    <row r="30" spans="1:7" ht="30" customHeight="1">
      <c r="A30" s="47"/>
      <c r="B30" s="28"/>
      <c r="C30" s="28"/>
      <c r="D30" s="28" t="s">
        <v>221</v>
      </c>
      <c r="E30" s="51" t="s">
        <v>222</v>
      </c>
      <c r="F30" s="51"/>
      <c r="G30" s="52">
        <v>1</v>
      </c>
    </row>
    <row r="31" spans="1:7" ht="30" customHeight="1">
      <c r="A31" s="47"/>
      <c r="B31" s="28"/>
      <c r="C31" s="28"/>
      <c r="D31" s="28"/>
      <c r="E31" s="53" t="s">
        <v>223</v>
      </c>
      <c r="F31" s="53"/>
      <c r="G31" s="52">
        <v>1</v>
      </c>
    </row>
    <row r="32" spans="1:7" ht="30" customHeight="1">
      <c r="A32" s="47"/>
      <c r="B32" s="28" t="s">
        <v>224</v>
      </c>
      <c r="C32" s="28"/>
      <c r="D32" s="54" t="s">
        <v>225</v>
      </c>
      <c r="E32" s="55" t="s">
        <v>226</v>
      </c>
      <c r="F32" s="56"/>
      <c r="G32" s="52">
        <v>0.985</v>
      </c>
    </row>
    <row r="33" spans="1:7" ht="30" customHeight="1">
      <c r="A33" s="47"/>
      <c r="B33" s="28"/>
      <c r="C33" s="28"/>
      <c r="D33" s="57"/>
      <c r="E33" s="55" t="s">
        <v>227</v>
      </c>
      <c r="F33" s="56"/>
      <c r="G33" s="58" t="s">
        <v>228</v>
      </c>
    </row>
    <row r="34" spans="1:7" ht="30" customHeight="1">
      <c r="A34" s="47"/>
      <c r="B34" s="28"/>
      <c r="C34" s="28"/>
      <c r="D34" s="57"/>
      <c r="E34" s="59" t="s">
        <v>229</v>
      </c>
      <c r="F34" s="56"/>
      <c r="G34" s="52">
        <v>1</v>
      </c>
    </row>
    <row r="35" spans="1:7" ht="30" customHeight="1">
      <c r="A35" s="47"/>
      <c r="B35" s="28"/>
      <c r="C35" s="28"/>
      <c r="D35" s="60"/>
      <c r="E35" s="55" t="s">
        <v>230</v>
      </c>
      <c r="F35" s="56"/>
      <c r="G35" s="52">
        <v>1</v>
      </c>
    </row>
    <row r="36" spans="1:8" ht="30" customHeight="1">
      <c r="A36" s="47"/>
      <c r="B36" s="58" t="s">
        <v>231</v>
      </c>
      <c r="C36" s="58"/>
      <c r="D36" s="58" t="s">
        <v>232</v>
      </c>
      <c r="E36" s="61" t="s">
        <v>233</v>
      </c>
      <c r="F36" s="62"/>
      <c r="G36" s="52">
        <v>1</v>
      </c>
      <c r="H36" s="63"/>
    </row>
    <row r="37" spans="1:8" ht="30" customHeight="1">
      <c r="A37" s="47"/>
      <c r="B37" s="58"/>
      <c r="C37" s="58"/>
      <c r="D37" s="58" t="s">
        <v>234</v>
      </c>
      <c r="E37" s="61" t="s">
        <v>235</v>
      </c>
      <c r="F37" s="62"/>
      <c r="G37" s="64" t="s">
        <v>236</v>
      </c>
      <c r="H37" s="63"/>
    </row>
    <row r="38" spans="1:8" ht="30" customHeight="1">
      <c r="A38" s="47"/>
      <c r="B38" s="58"/>
      <c r="C38" s="58"/>
      <c r="D38" s="58" t="s">
        <v>237</v>
      </c>
      <c r="E38" s="65" t="s">
        <v>238</v>
      </c>
      <c r="F38" s="62"/>
      <c r="G38" s="64" t="s">
        <v>236</v>
      </c>
      <c r="H38" s="63"/>
    </row>
    <row r="39" spans="1:8" ht="30" customHeight="1">
      <c r="A39" s="47"/>
      <c r="B39" s="58"/>
      <c r="C39" s="58"/>
      <c r="D39" s="58" t="s">
        <v>239</v>
      </c>
      <c r="E39" s="61" t="s">
        <v>240</v>
      </c>
      <c r="F39" s="62"/>
      <c r="G39" s="66">
        <v>0.7</v>
      </c>
      <c r="H39" s="63"/>
    </row>
    <row r="40" spans="1:8" ht="30" customHeight="1">
      <c r="A40" s="47"/>
      <c r="B40" s="67" t="s">
        <v>241</v>
      </c>
      <c r="C40" s="68"/>
      <c r="D40" s="58" t="s">
        <v>242</v>
      </c>
      <c r="E40" s="53" t="s">
        <v>243</v>
      </c>
      <c r="F40" s="53"/>
      <c r="G40" s="58" t="s">
        <v>244</v>
      </c>
      <c r="H40" s="63"/>
    </row>
    <row r="41" spans="1:8" ht="30" customHeight="1">
      <c r="A41" s="69"/>
      <c r="B41" s="70"/>
      <c r="C41" s="71"/>
      <c r="D41" s="72" t="s">
        <v>245</v>
      </c>
      <c r="E41" s="51" t="s">
        <v>246</v>
      </c>
      <c r="F41" s="51"/>
      <c r="G41" s="73">
        <v>1</v>
      </c>
      <c r="H41" s="63"/>
    </row>
    <row r="42" spans="1:8" ht="30" customHeight="1">
      <c r="A42" s="74" t="s">
        <v>247</v>
      </c>
      <c r="B42" s="75"/>
      <c r="C42" s="76"/>
      <c r="D42" s="76"/>
      <c r="E42" s="76"/>
      <c r="F42" s="76"/>
      <c r="G42" s="77"/>
      <c r="H42" s="63"/>
    </row>
  </sheetData>
  <sheetProtection/>
  <mergeCells count="62">
    <mergeCell ref="A1:G1"/>
    <mergeCell ref="B2:G2"/>
    <mergeCell ref="B3:C3"/>
    <mergeCell ref="E3:G3"/>
    <mergeCell ref="B4:G4"/>
    <mergeCell ref="B5:G5"/>
    <mergeCell ref="B6:G6"/>
    <mergeCell ref="B7:G7"/>
    <mergeCell ref="D8:G8"/>
    <mergeCell ref="B10:C10"/>
    <mergeCell ref="F11:G11"/>
    <mergeCell ref="F12:G12"/>
    <mergeCell ref="B13:C13"/>
    <mergeCell ref="F13:G13"/>
    <mergeCell ref="B14:C14"/>
    <mergeCell ref="F14:G14"/>
    <mergeCell ref="B15:C15"/>
    <mergeCell ref="B16:C16"/>
    <mergeCell ref="B17:G17"/>
    <mergeCell ref="B18:C18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B42:G42"/>
    <mergeCell ref="A4:A5"/>
    <mergeCell ref="A6:A10"/>
    <mergeCell ref="A11:A12"/>
    <mergeCell ref="A13:A14"/>
    <mergeCell ref="A15:A16"/>
    <mergeCell ref="A18:A41"/>
    <mergeCell ref="D19:D22"/>
    <mergeCell ref="D23:D25"/>
    <mergeCell ref="D26:D27"/>
    <mergeCell ref="D28:D29"/>
    <mergeCell ref="D30:D31"/>
    <mergeCell ref="D32:D35"/>
    <mergeCell ref="B8:C9"/>
    <mergeCell ref="B36:C39"/>
    <mergeCell ref="B40:C41"/>
    <mergeCell ref="B19:C31"/>
    <mergeCell ref="B32:C35"/>
  </mergeCells>
  <printOptions horizontalCentered="1" verticalCentered="1"/>
  <pageMargins left="0.15694444444444444" right="0.21" top="0.7083333333333334" bottom="0.5902777777777778" header="0.31496062992125984" footer="0.31496062992125984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showGridLines="0" workbookViewId="0" topLeftCell="A1">
      <selection activeCell="F20" sqref="F20"/>
    </sheetView>
  </sheetViews>
  <sheetFormatPr defaultColWidth="9.140625" defaultRowHeight="12.75" customHeight="1"/>
  <cols>
    <col min="1" max="1" width="71.421875" style="89" customWidth="1"/>
    <col min="2" max="2" width="16.8515625" style="89" customWidth="1"/>
    <col min="3" max="4" width="9.140625" style="89" customWidth="1"/>
  </cols>
  <sheetData>
    <row r="1" ht="24" customHeight="1">
      <c r="A1" s="168"/>
    </row>
    <row r="2" spans="1:2" ht="42" customHeight="1">
      <c r="A2" s="169" t="s">
        <v>46</v>
      </c>
      <c r="B2" s="169"/>
    </row>
    <row r="3" ht="20.25" customHeight="1">
      <c r="B3" s="79" t="s">
        <v>1</v>
      </c>
    </row>
    <row r="4" spans="1:2" ht="15" customHeight="1">
      <c r="A4" s="170" t="s">
        <v>4</v>
      </c>
      <c r="B4" s="170" t="s">
        <v>47</v>
      </c>
    </row>
    <row r="5" spans="1:2" ht="22.5" customHeight="1">
      <c r="A5" s="117" t="s">
        <v>6</v>
      </c>
      <c r="B5" s="171">
        <v>2981.93</v>
      </c>
    </row>
    <row r="6" spans="1:2" ht="22.5" customHeight="1">
      <c r="A6" s="117" t="s">
        <v>48</v>
      </c>
      <c r="B6" s="171">
        <v>2981.93</v>
      </c>
    </row>
    <row r="7" spans="1:2" ht="22.5" customHeight="1">
      <c r="A7" s="117" t="s">
        <v>49</v>
      </c>
      <c r="B7" s="171"/>
    </row>
    <row r="8" spans="1:2" ht="22.5" customHeight="1">
      <c r="A8" s="117" t="s">
        <v>50</v>
      </c>
      <c r="B8" s="171"/>
    </row>
    <row r="9" spans="1:2" ht="22.5" customHeight="1">
      <c r="A9" s="117" t="s">
        <v>51</v>
      </c>
      <c r="B9" s="171"/>
    </row>
    <row r="10" spans="1:2" ht="22.5" customHeight="1">
      <c r="A10" s="117" t="s">
        <v>52</v>
      </c>
      <c r="B10" s="171"/>
    </row>
    <row r="11" spans="1:2" ht="22.5" customHeight="1">
      <c r="A11" s="117" t="s">
        <v>53</v>
      </c>
      <c r="B11" s="171"/>
    </row>
    <row r="12" spans="1:2" ht="22.5" customHeight="1">
      <c r="A12" s="117" t="s">
        <v>54</v>
      </c>
      <c r="B12" s="171"/>
    </row>
    <row r="13" spans="1:2" ht="22.5" customHeight="1">
      <c r="A13" s="117" t="s">
        <v>55</v>
      </c>
      <c r="B13" s="171"/>
    </row>
    <row r="14" spans="1:2" ht="22.5" customHeight="1">
      <c r="A14" s="117" t="s">
        <v>8</v>
      </c>
      <c r="B14" s="171"/>
    </row>
    <row r="15" spans="1:2" ht="22.5" customHeight="1">
      <c r="A15" s="117" t="s">
        <v>10</v>
      </c>
      <c r="B15" s="171"/>
    </row>
    <row r="16" spans="1:2" ht="22.5" customHeight="1">
      <c r="A16" s="117" t="s">
        <v>12</v>
      </c>
      <c r="B16" s="171"/>
    </row>
    <row r="17" spans="1:2" ht="22.5" customHeight="1">
      <c r="A17" s="117" t="s">
        <v>14</v>
      </c>
      <c r="B17" s="171"/>
    </row>
    <row r="18" spans="1:2" ht="22.5" customHeight="1">
      <c r="A18" s="117" t="s">
        <v>16</v>
      </c>
      <c r="B18" s="171"/>
    </row>
    <row r="19" spans="1:2" ht="22.5" customHeight="1">
      <c r="A19" s="117" t="s">
        <v>18</v>
      </c>
      <c r="B19" s="171"/>
    </row>
    <row r="20" spans="1:2" ht="22.5" customHeight="1">
      <c r="A20" s="117" t="s">
        <v>20</v>
      </c>
      <c r="B20" s="171"/>
    </row>
    <row r="21" spans="1:2" ht="22.5" customHeight="1">
      <c r="A21" s="117" t="s">
        <v>22</v>
      </c>
      <c r="B21" s="171"/>
    </row>
    <row r="22" spans="1:2" ht="22.5" customHeight="1">
      <c r="A22" s="117"/>
      <c r="B22" s="171"/>
    </row>
    <row r="23" spans="1:2" ht="22.5" customHeight="1">
      <c r="A23" s="117"/>
      <c r="B23" s="171"/>
    </row>
    <row r="24" spans="1:2" ht="22.5" customHeight="1">
      <c r="A24" s="117" t="s">
        <v>44</v>
      </c>
      <c r="B24" s="171">
        <v>2981.93</v>
      </c>
    </row>
  </sheetData>
  <sheetProtection/>
  <mergeCells count="1">
    <mergeCell ref="A2:B2"/>
  </mergeCells>
  <printOptions horizontalCentered="1"/>
  <pageMargins left="0" right="0" top="0.9842519685039371" bottom="0.9842519685039371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K15" sqref="K15"/>
    </sheetView>
  </sheetViews>
  <sheetFormatPr defaultColWidth="9.140625" defaultRowHeight="12.75" customHeight="1"/>
  <cols>
    <col min="1" max="1" width="42.00390625" style="100" customWidth="1"/>
    <col min="2" max="4" width="17.28125" style="100" customWidth="1"/>
    <col min="5" max="5" width="6.8515625" style="100" customWidth="1"/>
    <col min="6" max="6" width="18.7109375" style="100" bestFit="1" customWidth="1"/>
    <col min="7" max="16384" width="9.140625" style="101" customWidth="1"/>
  </cols>
  <sheetData>
    <row r="1" ht="6.75" customHeight="1">
      <c r="A1" s="102"/>
    </row>
    <row r="2" spans="1:4" ht="19.5" customHeight="1">
      <c r="A2" s="104" t="s">
        <v>56</v>
      </c>
      <c r="B2" s="104"/>
      <c r="C2" s="104"/>
      <c r="D2" s="104"/>
    </row>
    <row r="3" spans="1:2" ht="6" customHeight="1">
      <c r="A3" s="165"/>
      <c r="B3" s="165"/>
    </row>
    <row r="4" spans="1:4" ht="22.5" customHeight="1">
      <c r="A4" s="106" t="s">
        <v>57</v>
      </c>
      <c r="B4" s="106" t="s">
        <v>58</v>
      </c>
      <c r="C4" s="106" t="s">
        <v>59</v>
      </c>
      <c r="D4" s="106" t="s">
        <v>60</v>
      </c>
    </row>
    <row r="5" spans="1:4" ht="22.5" customHeight="1">
      <c r="A5" s="106" t="s">
        <v>61</v>
      </c>
      <c r="B5" s="106">
        <v>1</v>
      </c>
      <c r="C5" s="106">
        <v>2</v>
      </c>
      <c r="D5" s="106">
        <v>3</v>
      </c>
    </row>
    <row r="6" spans="1:6" ht="22.5" customHeight="1">
      <c r="A6" s="108" t="s">
        <v>62</v>
      </c>
      <c r="B6" s="133">
        <v>2981.93</v>
      </c>
      <c r="C6" s="110">
        <f>C7+C11+C18+C21</f>
        <v>2981.9300000000003</v>
      </c>
      <c r="D6" s="110">
        <v>0</v>
      </c>
      <c r="E6" s="166"/>
      <c r="F6" s="167"/>
    </row>
    <row r="7" spans="1:6" ht="22.5" customHeight="1">
      <c r="A7" s="108" t="s">
        <v>63</v>
      </c>
      <c r="B7" s="133">
        <f>SUM(B8:B10)</f>
        <v>2398.1600000000003</v>
      </c>
      <c r="C7" s="110">
        <f>SUM(C8:C10)</f>
        <v>2398.1600000000003</v>
      </c>
      <c r="D7" s="110">
        <v>0</v>
      </c>
      <c r="E7" s="166"/>
      <c r="F7" s="167"/>
    </row>
    <row r="8" spans="1:5" ht="22.5" customHeight="1">
      <c r="A8" s="108" t="s">
        <v>64</v>
      </c>
      <c r="B8" s="132">
        <f>SUM(C8:D8)</f>
        <v>2202.34</v>
      </c>
      <c r="C8" s="132">
        <v>2202.34</v>
      </c>
      <c r="D8" s="132">
        <v>0</v>
      </c>
      <c r="E8" s="166"/>
    </row>
    <row r="9" spans="1:4" ht="22.5" customHeight="1">
      <c r="A9" s="108" t="s">
        <v>65</v>
      </c>
      <c r="B9" s="132">
        <f>SUM(C9:D9)</f>
        <v>195.55</v>
      </c>
      <c r="C9" s="132">
        <v>195.55</v>
      </c>
      <c r="D9" s="132">
        <v>0</v>
      </c>
    </row>
    <row r="10" spans="1:4" ht="22.5" customHeight="1">
      <c r="A10" s="108" t="s">
        <v>66</v>
      </c>
      <c r="B10" s="132">
        <f>SUM(C10:D10)</f>
        <v>0.27</v>
      </c>
      <c r="C10" s="132">
        <v>0.27</v>
      </c>
      <c r="D10" s="132">
        <v>0</v>
      </c>
    </row>
    <row r="11" spans="1:4" ht="22.5" customHeight="1">
      <c r="A11" s="108" t="s">
        <v>67</v>
      </c>
      <c r="B11" s="133">
        <v>291.94</v>
      </c>
      <c r="C11" s="110">
        <v>291.94</v>
      </c>
      <c r="D11" s="110">
        <v>0</v>
      </c>
    </row>
    <row r="12" spans="1:4" ht="22.5" customHeight="1">
      <c r="A12" s="108" t="s">
        <v>68</v>
      </c>
      <c r="B12" s="133">
        <v>265.6</v>
      </c>
      <c r="C12" s="110">
        <v>265.6</v>
      </c>
      <c r="D12" s="110">
        <v>0</v>
      </c>
    </row>
    <row r="13" spans="1:4" ht="22.5" customHeight="1">
      <c r="A13" s="108" t="s">
        <v>69</v>
      </c>
      <c r="B13" s="133">
        <v>14.94</v>
      </c>
      <c r="C13" s="110">
        <v>14.94</v>
      </c>
      <c r="D13" s="110">
        <v>0</v>
      </c>
    </row>
    <row r="14" spans="1:4" ht="22.5" customHeight="1">
      <c r="A14" s="134" t="s">
        <v>70</v>
      </c>
      <c r="B14" s="132">
        <v>3.32</v>
      </c>
      <c r="C14" s="132">
        <v>3.32</v>
      </c>
      <c r="D14" s="132">
        <v>0</v>
      </c>
    </row>
    <row r="15" spans="1:4" ht="22.5" customHeight="1">
      <c r="A15" s="134" t="s">
        <v>71</v>
      </c>
      <c r="B15" s="132">
        <v>11.62</v>
      </c>
      <c r="C15" s="132">
        <v>11.62</v>
      </c>
      <c r="D15" s="132">
        <v>0</v>
      </c>
    </row>
    <row r="16" spans="1:4" ht="22.5" customHeight="1">
      <c r="A16" s="108" t="s">
        <v>72</v>
      </c>
      <c r="B16" s="133">
        <v>11.4</v>
      </c>
      <c r="C16" s="110">
        <v>11.4</v>
      </c>
      <c r="D16" s="110">
        <v>0</v>
      </c>
    </row>
    <row r="17" spans="1:4" ht="22.5" customHeight="1">
      <c r="A17" s="111" t="s">
        <v>73</v>
      </c>
      <c r="B17" s="132">
        <v>11.4</v>
      </c>
      <c r="C17" s="132">
        <v>11.4</v>
      </c>
      <c r="D17" s="132">
        <v>0</v>
      </c>
    </row>
    <row r="18" spans="1:4" ht="22.5" customHeight="1">
      <c r="A18" s="108" t="s">
        <v>74</v>
      </c>
      <c r="B18" s="133">
        <v>175.63</v>
      </c>
      <c r="C18" s="110">
        <v>175.63</v>
      </c>
      <c r="D18" s="110">
        <v>0</v>
      </c>
    </row>
    <row r="19" spans="1:4" ht="22.5" customHeight="1">
      <c r="A19" s="108" t="s">
        <v>75</v>
      </c>
      <c r="B19" s="133">
        <v>175.63</v>
      </c>
      <c r="C19" s="110">
        <v>175.63</v>
      </c>
      <c r="D19" s="110">
        <v>0</v>
      </c>
    </row>
    <row r="20" spans="1:4" ht="22.5" customHeight="1">
      <c r="A20" s="111" t="s">
        <v>76</v>
      </c>
      <c r="B20" s="132">
        <v>175.63</v>
      </c>
      <c r="C20" s="132">
        <v>175.63</v>
      </c>
      <c r="D20" s="132">
        <v>0</v>
      </c>
    </row>
    <row r="21" spans="1:6" s="101" customFormat="1" ht="22.5" customHeight="1">
      <c r="A21" s="108" t="s">
        <v>77</v>
      </c>
      <c r="B21" s="133">
        <v>116.2</v>
      </c>
      <c r="C21" s="133">
        <v>116.2</v>
      </c>
      <c r="D21" s="110">
        <v>0</v>
      </c>
      <c r="E21" s="100"/>
      <c r="F21" s="100"/>
    </row>
    <row r="22" spans="1:6" s="101" customFormat="1" ht="22.5" customHeight="1">
      <c r="A22" s="108" t="s">
        <v>78</v>
      </c>
      <c r="B22" s="133">
        <v>116.2</v>
      </c>
      <c r="C22" s="133">
        <v>116.2</v>
      </c>
      <c r="D22" s="110">
        <v>0</v>
      </c>
      <c r="E22" s="100"/>
      <c r="F22" s="100"/>
    </row>
    <row r="23" spans="1:6" s="101" customFormat="1" ht="22.5" customHeight="1">
      <c r="A23" s="111" t="s">
        <v>79</v>
      </c>
      <c r="B23" s="132">
        <v>116.2</v>
      </c>
      <c r="C23" s="132">
        <v>116.2</v>
      </c>
      <c r="D23" s="132">
        <v>0</v>
      </c>
      <c r="E23" s="100"/>
      <c r="F23" s="100"/>
    </row>
    <row r="24" ht="12.75"/>
    <row r="25" ht="12.75"/>
    <row r="26" ht="9.75" customHeight="1">
      <c r="B26" s="166"/>
    </row>
  </sheetData>
  <sheetProtection/>
  <mergeCells count="1">
    <mergeCell ref="A2:D2"/>
  </mergeCells>
  <printOptions horizontalCentered="1"/>
  <pageMargins left="0.7874015748031497" right="0.7874015748031497" top="0.2" bottom="0.21" header="0.17" footer="0.17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S35"/>
  <sheetViews>
    <sheetView showGridLines="0" workbookViewId="0" topLeftCell="A1">
      <selection activeCell="G27" sqref="G27"/>
    </sheetView>
  </sheetViews>
  <sheetFormatPr defaultColWidth="9.140625" defaultRowHeight="12.75" customHeight="1"/>
  <cols>
    <col min="1" max="1" width="26.7109375" style="89" customWidth="1"/>
    <col min="2" max="2" width="25.00390625" style="89" customWidth="1"/>
    <col min="3" max="3" width="29.00390625" style="89" customWidth="1"/>
    <col min="4" max="4" width="22.57421875" style="89" customWidth="1"/>
    <col min="5" max="98" width="9.00390625" style="89" customWidth="1"/>
  </cols>
  <sheetData>
    <row r="1" spans="1:97" ht="18" customHeight="1">
      <c r="A1" s="115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</row>
    <row r="2" spans="1:97" ht="18" customHeight="1">
      <c r="A2" s="155" t="s">
        <v>80</v>
      </c>
      <c r="B2" s="155"/>
      <c r="C2" s="155"/>
      <c r="D2" s="155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</row>
    <row r="3" spans="2:97" ht="18" customHeight="1">
      <c r="B3" s="157"/>
      <c r="C3" s="158"/>
      <c r="D3" s="79" t="s">
        <v>1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</row>
    <row r="4" spans="1:97" ht="13.5" customHeight="1">
      <c r="A4" s="83" t="s">
        <v>81</v>
      </c>
      <c r="B4" s="83"/>
      <c r="C4" s="83" t="s">
        <v>82</v>
      </c>
      <c r="D4" s="83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</row>
    <row r="5" spans="1:97" ht="13.5" customHeight="1">
      <c r="A5" s="83" t="s">
        <v>4</v>
      </c>
      <c r="B5" s="83" t="s">
        <v>5</v>
      </c>
      <c r="C5" s="83" t="s">
        <v>4</v>
      </c>
      <c r="D5" s="83" t="s">
        <v>5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</row>
    <row r="6" spans="1:97" ht="13.5" customHeight="1">
      <c r="A6" s="160" t="s">
        <v>83</v>
      </c>
      <c r="B6" s="161">
        <v>2981.93</v>
      </c>
      <c r="C6" s="160" t="s">
        <v>84</v>
      </c>
      <c r="D6" s="162">
        <v>2981.93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</row>
    <row r="7" spans="1:97" ht="13.5" customHeight="1">
      <c r="A7" s="160" t="s">
        <v>85</v>
      </c>
      <c r="B7" s="161">
        <v>2981.93</v>
      </c>
      <c r="C7" s="160" t="s">
        <v>7</v>
      </c>
      <c r="D7" s="162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</row>
    <row r="8" spans="1:97" ht="13.5" customHeight="1">
      <c r="A8" s="160" t="s">
        <v>86</v>
      </c>
      <c r="B8" s="161"/>
      <c r="C8" s="160" t="s">
        <v>9</v>
      </c>
      <c r="D8" s="162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</row>
    <row r="9" spans="1:97" ht="13.5" customHeight="1">
      <c r="A9" s="160" t="s">
        <v>87</v>
      </c>
      <c r="B9" s="161"/>
      <c r="C9" s="160" t="s">
        <v>11</v>
      </c>
      <c r="D9" s="162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</row>
    <row r="10" spans="1:97" ht="13.5" customHeight="1">
      <c r="A10" s="160"/>
      <c r="B10" s="163"/>
      <c r="C10" s="160" t="s">
        <v>13</v>
      </c>
      <c r="D10" s="162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</row>
    <row r="11" spans="1:97" ht="13.5" customHeight="1">
      <c r="A11" s="160"/>
      <c r="B11" s="163"/>
      <c r="C11" s="160" t="s">
        <v>15</v>
      </c>
      <c r="D11" s="162">
        <v>2398.16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</row>
    <row r="12" spans="1:97" ht="13.5" customHeight="1">
      <c r="A12" s="160"/>
      <c r="B12" s="163"/>
      <c r="C12" s="160" t="s">
        <v>17</v>
      </c>
      <c r="D12" s="162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</row>
    <row r="13" spans="1:97" ht="13.5" customHeight="1">
      <c r="A13" s="164"/>
      <c r="B13" s="161"/>
      <c r="C13" s="160" t="s">
        <v>19</v>
      </c>
      <c r="D13" s="162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</row>
    <row r="14" spans="1:97" ht="13.5" customHeight="1">
      <c r="A14" s="164"/>
      <c r="B14" s="161"/>
      <c r="C14" s="160" t="s">
        <v>21</v>
      </c>
      <c r="D14" s="162">
        <v>291.94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</row>
    <row r="15" spans="1:97" ht="13.5" customHeight="1">
      <c r="A15" s="164"/>
      <c r="B15" s="161"/>
      <c r="C15" s="160" t="s">
        <v>23</v>
      </c>
      <c r="D15" s="162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</row>
    <row r="16" spans="1:97" ht="13.5" customHeight="1">
      <c r="A16" s="164"/>
      <c r="B16" s="161"/>
      <c r="C16" s="160" t="s">
        <v>24</v>
      </c>
      <c r="D16" s="162">
        <v>175.63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</row>
    <row r="17" spans="1:97" ht="13.5" customHeight="1">
      <c r="A17" s="164"/>
      <c r="B17" s="161"/>
      <c r="C17" s="160" t="s">
        <v>25</v>
      </c>
      <c r="D17" s="162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</row>
    <row r="18" spans="1:97" ht="13.5" customHeight="1">
      <c r="A18" s="164"/>
      <c r="B18" s="161"/>
      <c r="C18" s="160" t="s">
        <v>26</v>
      </c>
      <c r="D18" s="162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</row>
    <row r="19" spans="1:97" ht="13.5" customHeight="1">
      <c r="A19" s="164"/>
      <c r="B19" s="161"/>
      <c r="C19" s="160" t="s">
        <v>27</v>
      </c>
      <c r="D19" s="162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</row>
    <row r="20" spans="1:97" ht="13.5" customHeight="1">
      <c r="A20" s="164"/>
      <c r="B20" s="161"/>
      <c r="C20" s="160" t="s">
        <v>28</v>
      </c>
      <c r="D20" s="162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</row>
    <row r="21" spans="1:97" ht="13.5" customHeight="1">
      <c r="A21" s="164"/>
      <c r="B21" s="161"/>
      <c r="C21" s="160" t="s">
        <v>29</v>
      </c>
      <c r="D21" s="162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</row>
    <row r="22" spans="1:97" ht="13.5" customHeight="1">
      <c r="A22" s="164"/>
      <c r="B22" s="161"/>
      <c r="C22" s="160" t="s">
        <v>30</v>
      </c>
      <c r="D22" s="162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</row>
    <row r="23" spans="1:97" ht="13.5" customHeight="1">
      <c r="A23" s="164"/>
      <c r="B23" s="161"/>
      <c r="C23" s="160" t="s">
        <v>32</v>
      </c>
      <c r="D23" s="162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</row>
    <row r="24" spans="1:97" ht="13.5" customHeight="1">
      <c r="A24" s="164"/>
      <c r="B24" s="161"/>
      <c r="C24" s="160" t="s">
        <v>33</v>
      </c>
      <c r="D24" s="162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</row>
    <row r="25" spans="1:97" ht="13.5" customHeight="1">
      <c r="A25" s="164"/>
      <c r="B25" s="161"/>
      <c r="C25" s="160" t="s">
        <v>34</v>
      </c>
      <c r="D25" s="162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</row>
    <row r="26" spans="1:97" ht="13.5" customHeight="1">
      <c r="A26" s="164"/>
      <c r="B26" s="161"/>
      <c r="C26" s="160" t="s">
        <v>35</v>
      </c>
      <c r="D26" s="162">
        <v>116.2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</row>
    <row r="27" spans="1:97" ht="13.5" customHeight="1">
      <c r="A27" s="164"/>
      <c r="B27" s="161"/>
      <c r="C27" s="160" t="s">
        <v>36</v>
      </c>
      <c r="D27" s="162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</row>
    <row r="28" spans="1:97" ht="13.5" customHeight="1">
      <c r="A28" s="164"/>
      <c r="B28" s="161"/>
      <c r="C28" s="160" t="s">
        <v>37</v>
      </c>
      <c r="D28" s="162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</row>
    <row r="29" spans="1:97" ht="13.5" customHeight="1">
      <c r="A29" s="164"/>
      <c r="B29" s="161"/>
      <c r="C29" s="160" t="s">
        <v>38</v>
      </c>
      <c r="D29" s="162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</row>
    <row r="30" spans="1:97" ht="13.5" customHeight="1">
      <c r="A30" s="164"/>
      <c r="B30" s="161"/>
      <c r="C30" s="160" t="s">
        <v>39</v>
      </c>
      <c r="D30" s="162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</row>
    <row r="31" spans="1:97" ht="13.5" customHeight="1">
      <c r="A31" s="164"/>
      <c r="B31" s="161"/>
      <c r="C31" s="160" t="s">
        <v>40</v>
      </c>
      <c r="D31" s="162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</row>
    <row r="32" spans="1:97" ht="13.5" customHeight="1">
      <c r="A32" s="164"/>
      <c r="B32" s="161"/>
      <c r="C32" s="160" t="s">
        <v>41</v>
      </c>
      <c r="D32" s="162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</row>
    <row r="33" spans="1:97" ht="13.5" customHeight="1">
      <c r="A33" s="164"/>
      <c r="B33" s="161"/>
      <c r="C33" s="160" t="s">
        <v>42</v>
      </c>
      <c r="D33" s="162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</row>
    <row r="34" spans="1:97" ht="13.5" customHeight="1">
      <c r="A34" s="164"/>
      <c r="B34" s="161"/>
      <c r="C34" s="160" t="s">
        <v>43</v>
      </c>
      <c r="D34" s="162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</row>
    <row r="35" spans="1:97" ht="13.5" customHeight="1">
      <c r="A35" s="83" t="s">
        <v>88</v>
      </c>
      <c r="B35" s="161">
        <v>2981.93</v>
      </c>
      <c r="C35" s="83" t="s">
        <v>89</v>
      </c>
      <c r="D35" s="161">
        <v>2981.93</v>
      </c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</row>
  </sheetData>
  <sheetProtection/>
  <mergeCells count="3">
    <mergeCell ref="A2:D2"/>
    <mergeCell ref="A4:B4"/>
    <mergeCell ref="C4:D4"/>
  </mergeCells>
  <printOptions horizontalCentered="1"/>
  <pageMargins left="0.9842519685039371" right="0.7874015748031497" top="0.7874015748031497" bottom="0.7874015748031497" header="0.5118110236220472" footer="0.5118110236220472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showGridLines="0" workbookViewId="0" topLeftCell="A1">
      <selection activeCell="G21" sqref="G21"/>
    </sheetView>
  </sheetViews>
  <sheetFormatPr defaultColWidth="9.140625" defaultRowHeight="12.75" customHeight="1"/>
  <cols>
    <col min="1" max="1" width="28.8515625" style="89" customWidth="1"/>
    <col min="2" max="5" width="11.421875" style="89" customWidth="1"/>
    <col min="6" max="11" width="9.28125" style="89" customWidth="1"/>
    <col min="12" max="12" width="6.8515625" style="89" customWidth="1"/>
  </cols>
  <sheetData>
    <row r="1" ht="24.75" customHeight="1">
      <c r="A1" s="115"/>
    </row>
    <row r="2" spans="1:11" ht="24.75" customHeight="1">
      <c r="A2" s="78" t="s">
        <v>90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ht="24.75" customHeight="1">
      <c r="K3" s="79" t="s">
        <v>1</v>
      </c>
    </row>
    <row r="4" spans="1:11" ht="24.75" customHeight="1">
      <c r="A4" s="81" t="s">
        <v>91</v>
      </c>
      <c r="B4" s="81" t="s">
        <v>62</v>
      </c>
      <c r="C4" s="81" t="s">
        <v>92</v>
      </c>
      <c r="D4" s="81"/>
      <c r="E4" s="81"/>
      <c r="F4" s="81" t="s">
        <v>93</v>
      </c>
      <c r="G4" s="81"/>
      <c r="H4" s="82"/>
      <c r="I4" s="83" t="s">
        <v>94</v>
      </c>
      <c r="J4" s="83"/>
      <c r="K4" s="83"/>
    </row>
    <row r="5" spans="1:11" ht="24.75" customHeight="1">
      <c r="A5" s="81"/>
      <c r="B5" s="81"/>
      <c r="C5" s="81" t="s">
        <v>62</v>
      </c>
      <c r="D5" s="81" t="s">
        <v>59</v>
      </c>
      <c r="E5" s="81" t="s">
        <v>60</v>
      </c>
      <c r="F5" s="81" t="s">
        <v>62</v>
      </c>
      <c r="G5" s="81" t="s">
        <v>59</v>
      </c>
      <c r="H5" s="82" t="s">
        <v>60</v>
      </c>
      <c r="I5" s="83" t="s">
        <v>62</v>
      </c>
      <c r="J5" s="83" t="s">
        <v>59</v>
      </c>
      <c r="K5" s="83" t="s">
        <v>60</v>
      </c>
    </row>
    <row r="6" spans="1:11" ht="24.75" customHeight="1">
      <c r="A6" s="81" t="s">
        <v>61</v>
      </c>
      <c r="B6" s="81">
        <v>1</v>
      </c>
      <c r="C6" s="81">
        <v>2</v>
      </c>
      <c r="D6" s="81">
        <v>3</v>
      </c>
      <c r="E6" s="81">
        <v>4</v>
      </c>
      <c r="F6" s="81">
        <v>2</v>
      </c>
      <c r="G6" s="81">
        <v>3</v>
      </c>
      <c r="H6" s="82">
        <v>4</v>
      </c>
      <c r="I6" s="83">
        <v>2</v>
      </c>
      <c r="J6" s="83">
        <v>3</v>
      </c>
      <c r="K6" s="83">
        <v>4</v>
      </c>
    </row>
    <row r="7" spans="1:11" ht="24.75" customHeight="1">
      <c r="A7" s="135" t="s">
        <v>62</v>
      </c>
      <c r="B7" s="136">
        <v>2981.93</v>
      </c>
      <c r="C7" s="137">
        <v>2981.93</v>
      </c>
      <c r="D7" s="137">
        <v>2981.93</v>
      </c>
      <c r="E7" s="137"/>
      <c r="F7" s="138"/>
      <c r="G7" s="139"/>
      <c r="H7" s="140"/>
      <c r="I7" s="153"/>
      <c r="J7" s="153"/>
      <c r="K7" s="153"/>
    </row>
    <row r="8" spans="1:11" ht="24.75" customHeight="1">
      <c r="A8" s="141" t="s">
        <v>95</v>
      </c>
      <c r="B8" s="136">
        <f aca="true" t="shared" si="0" ref="B8:C10">C8</f>
        <v>2658.510582</v>
      </c>
      <c r="C8" s="137">
        <f t="shared" si="0"/>
        <v>2658.510582</v>
      </c>
      <c r="D8" s="142">
        <v>2658.510582</v>
      </c>
      <c r="E8" s="137"/>
      <c r="F8" s="138"/>
      <c r="G8" s="139"/>
      <c r="H8" s="140"/>
      <c r="I8" s="153"/>
      <c r="J8" s="153"/>
      <c r="K8" s="153"/>
    </row>
    <row r="9" spans="1:11" ht="24.75" customHeight="1">
      <c r="A9" s="141" t="s">
        <v>96</v>
      </c>
      <c r="B9" s="136">
        <f t="shared" si="0"/>
        <v>195.549376</v>
      </c>
      <c r="C9" s="143">
        <f t="shared" si="0"/>
        <v>195.549376</v>
      </c>
      <c r="D9" s="144">
        <v>195.549376</v>
      </c>
      <c r="E9" s="145"/>
      <c r="F9" s="146"/>
      <c r="G9" s="147"/>
      <c r="H9" s="148"/>
      <c r="I9" s="154"/>
      <c r="J9" s="154"/>
      <c r="K9" s="154"/>
    </row>
    <row r="10" spans="1:11" ht="24.75" customHeight="1">
      <c r="A10" s="141" t="s">
        <v>97</v>
      </c>
      <c r="B10" s="149">
        <f t="shared" si="0"/>
        <v>127.874392</v>
      </c>
      <c r="C10" s="119">
        <f t="shared" si="0"/>
        <v>127.874392</v>
      </c>
      <c r="D10" s="150">
        <v>127.874392</v>
      </c>
      <c r="E10" s="121"/>
      <c r="F10" s="151"/>
      <c r="G10" s="151"/>
      <c r="H10" s="151"/>
      <c r="I10" s="151"/>
      <c r="J10" s="151"/>
      <c r="K10" s="151"/>
    </row>
    <row r="11" spans="2:6" ht="12.75">
      <c r="B11" s="152"/>
      <c r="D11" s="152"/>
      <c r="E11" s="152"/>
      <c r="F11" s="152"/>
    </row>
    <row r="12" spans="2:6" ht="12.75">
      <c r="B12" s="152"/>
      <c r="E12" s="152"/>
      <c r="F12" s="152"/>
    </row>
    <row r="13" spans="2:6" ht="12.75">
      <c r="B13" s="152"/>
      <c r="E13" s="152"/>
      <c r="F13" s="152"/>
    </row>
    <row r="14" spans="3:6" ht="12.75">
      <c r="C14" s="152"/>
      <c r="F14" s="152"/>
    </row>
    <row r="15" spans="3:6" ht="12.75">
      <c r="C15" s="152"/>
      <c r="D15" s="152"/>
      <c r="F15" s="152"/>
    </row>
    <row r="16" spans="4:6" ht="12.75">
      <c r="D16" s="152"/>
      <c r="F16" s="152"/>
    </row>
    <row r="17" spans="5:6" ht="12.75">
      <c r="E17" s="152"/>
      <c r="F17" s="152"/>
    </row>
    <row r="18" ht="12.75">
      <c r="F18" s="152"/>
    </row>
  </sheetData>
  <sheetProtection/>
  <mergeCells count="6">
    <mergeCell ref="A2:K2"/>
    <mergeCell ref="C4:E4"/>
    <mergeCell ref="F4:H4"/>
    <mergeCell ref="I4:K4"/>
    <mergeCell ref="A4:A5"/>
    <mergeCell ref="B4:B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showGridLines="0" workbookViewId="0" topLeftCell="A1">
      <selection activeCell="B8" activeCellId="3" sqref="B22 B19 B12 B8"/>
    </sheetView>
  </sheetViews>
  <sheetFormatPr defaultColWidth="9.140625" defaultRowHeight="12.75" customHeight="1"/>
  <cols>
    <col min="1" max="1" width="52.00390625" style="100" customWidth="1"/>
    <col min="2" max="4" width="17.8515625" style="100" customWidth="1"/>
    <col min="5" max="5" width="6.8515625" style="100" customWidth="1"/>
    <col min="6" max="16384" width="9.140625" style="101" customWidth="1"/>
  </cols>
  <sheetData>
    <row r="1" ht="6.75" customHeight="1">
      <c r="A1" s="102"/>
    </row>
    <row r="2" spans="1:4" ht="18" customHeight="1">
      <c r="A2" s="104" t="s">
        <v>98</v>
      </c>
      <c r="B2" s="104"/>
      <c r="C2" s="104"/>
      <c r="D2" s="104"/>
    </row>
    <row r="3" ht="14.25" customHeight="1">
      <c r="D3" s="105" t="s">
        <v>1</v>
      </c>
    </row>
    <row r="4" spans="1:4" ht="23.25" customHeight="1">
      <c r="A4" s="106" t="s">
        <v>57</v>
      </c>
      <c r="B4" s="106" t="s">
        <v>92</v>
      </c>
      <c r="C4" s="106"/>
      <c r="D4" s="106"/>
    </row>
    <row r="5" spans="1:4" ht="23.25" customHeight="1">
      <c r="A5" s="106"/>
      <c r="B5" s="106" t="s">
        <v>62</v>
      </c>
      <c r="C5" s="106" t="s">
        <v>59</v>
      </c>
      <c r="D5" s="106" t="s">
        <v>60</v>
      </c>
    </row>
    <row r="6" spans="1:4" ht="23.25" customHeight="1">
      <c r="A6" s="106" t="s">
        <v>61</v>
      </c>
      <c r="B6" s="106">
        <v>1</v>
      </c>
      <c r="C6" s="106">
        <v>2</v>
      </c>
      <c r="D6" s="106">
        <v>3</v>
      </c>
    </row>
    <row r="7" spans="1:4" ht="23.25" customHeight="1">
      <c r="A7" s="108" t="s">
        <v>62</v>
      </c>
      <c r="B7" s="130">
        <v>2981.93</v>
      </c>
      <c r="C7" s="130">
        <f>C8+C12+C19+C22</f>
        <v>2981.9300000000003</v>
      </c>
      <c r="D7" s="130">
        <v>0</v>
      </c>
    </row>
    <row r="8" spans="1:4" ht="23.25" customHeight="1">
      <c r="A8" s="108" t="s">
        <v>63</v>
      </c>
      <c r="B8" s="130">
        <f>SUM(B9:B11)</f>
        <v>2398.1600000000003</v>
      </c>
      <c r="C8" s="130">
        <f>SUM(C9:C11)</f>
        <v>2398.1600000000003</v>
      </c>
      <c r="D8" s="130">
        <v>0</v>
      </c>
    </row>
    <row r="9" spans="1:4" ht="23.25" customHeight="1">
      <c r="A9" s="108" t="s">
        <v>64</v>
      </c>
      <c r="B9" s="131">
        <f>SUM(C9:D9)</f>
        <v>2202.34</v>
      </c>
      <c r="C9" s="132">
        <v>2202.34</v>
      </c>
      <c r="D9" s="131">
        <v>0</v>
      </c>
    </row>
    <row r="10" spans="1:4" ht="23.25" customHeight="1">
      <c r="A10" s="108" t="s">
        <v>65</v>
      </c>
      <c r="B10" s="131">
        <f>SUM(C10:D10)</f>
        <v>195.55</v>
      </c>
      <c r="C10" s="132">
        <v>195.55</v>
      </c>
      <c r="D10" s="131">
        <v>0</v>
      </c>
    </row>
    <row r="11" spans="1:5" ht="23.25" customHeight="1">
      <c r="A11" s="108" t="s">
        <v>66</v>
      </c>
      <c r="B11" s="131">
        <f>SUM(C11:D11)</f>
        <v>0.27</v>
      </c>
      <c r="C11" s="132">
        <v>0.27</v>
      </c>
      <c r="D11" s="131">
        <v>0</v>
      </c>
      <c r="E11" s="114"/>
    </row>
    <row r="12" spans="1:5" ht="23.25" customHeight="1">
      <c r="A12" s="108" t="s">
        <v>67</v>
      </c>
      <c r="B12" s="130">
        <v>291.94</v>
      </c>
      <c r="C12" s="130">
        <v>291.94</v>
      </c>
      <c r="D12" s="130">
        <v>0</v>
      </c>
      <c r="E12" s="114"/>
    </row>
    <row r="13" spans="1:6" ht="22.5" customHeight="1">
      <c r="A13" s="108" t="s">
        <v>68</v>
      </c>
      <c r="B13" s="133">
        <v>265.6</v>
      </c>
      <c r="C13" s="110">
        <v>265.6</v>
      </c>
      <c r="D13" s="110">
        <v>0</v>
      </c>
      <c r="F13" s="100"/>
    </row>
    <row r="14" spans="1:6" ht="22.5" customHeight="1">
      <c r="A14" s="108" t="s">
        <v>69</v>
      </c>
      <c r="B14" s="133">
        <v>14.94</v>
      </c>
      <c r="C14" s="110">
        <v>14.94</v>
      </c>
      <c r="D14" s="110">
        <v>0</v>
      </c>
      <c r="F14" s="100"/>
    </row>
    <row r="15" spans="1:6" ht="20.25" customHeight="1">
      <c r="A15" s="134" t="s">
        <v>70</v>
      </c>
      <c r="B15" s="132">
        <v>3.32</v>
      </c>
      <c r="C15" s="132">
        <v>3.32</v>
      </c>
      <c r="D15" s="132">
        <v>0</v>
      </c>
      <c r="F15" s="100"/>
    </row>
    <row r="16" spans="1:6" ht="17.25" customHeight="1">
      <c r="A16" s="134" t="s">
        <v>71</v>
      </c>
      <c r="B16" s="132">
        <v>11.62</v>
      </c>
      <c r="C16" s="132">
        <v>11.62</v>
      </c>
      <c r="D16" s="132">
        <v>0</v>
      </c>
      <c r="F16" s="100"/>
    </row>
    <row r="17" spans="1:5" ht="23.25" customHeight="1">
      <c r="A17" s="108" t="s">
        <v>72</v>
      </c>
      <c r="B17" s="130">
        <v>11.4</v>
      </c>
      <c r="C17" s="130">
        <v>11.4</v>
      </c>
      <c r="D17" s="130">
        <v>0</v>
      </c>
      <c r="E17" s="114"/>
    </row>
    <row r="18" spans="1:6" ht="22.5" customHeight="1">
      <c r="A18" s="111" t="s">
        <v>73</v>
      </c>
      <c r="B18" s="132">
        <v>11.4</v>
      </c>
      <c r="C18" s="132">
        <v>11.4</v>
      </c>
      <c r="D18" s="132">
        <v>0</v>
      </c>
      <c r="F18" s="100"/>
    </row>
    <row r="19" spans="1:5" ht="23.25" customHeight="1">
      <c r="A19" s="108" t="s">
        <v>74</v>
      </c>
      <c r="B19" s="130">
        <v>175.63</v>
      </c>
      <c r="C19" s="130">
        <v>175.63</v>
      </c>
      <c r="D19" s="130">
        <v>0</v>
      </c>
      <c r="E19" s="114"/>
    </row>
    <row r="20" spans="1:5" ht="23.25" customHeight="1">
      <c r="A20" s="108" t="s">
        <v>75</v>
      </c>
      <c r="B20" s="130">
        <v>175.63</v>
      </c>
      <c r="C20" s="130">
        <v>175.63</v>
      </c>
      <c r="D20" s="130">
        <v>0</v>
      </c>
      <c r="E20" s="114"/>
    </row>
    <row r="21" spans="1:5" ht="23.25" customHeight="1">
      <c r="A21" s="111" t="s">
        <v>76</v>
      </c>
      <c r="B21" s="131">
        <v>175.63</v>
      </c>
      <c r="C21" s="131">
        <v>175.63</v>
      </c>
      <c r="D21" s="131">
        <v>0</v>
      </c>
      <c r="E21" s="114"/>
    </row>
    <row r="22" spans="1:6" s="101" customFormat="1" ht="22.5" customHeight="1">
      <c r="A22" s="108" t="s">
        <v>77</v>
      </c>
      <c r="B22" s="133">
        <v>116.2</v>
      </c>
      <c r="C22" s="133">
        <v>116.2</v>
      </c>
      <c r="D22" s="110">
        <v>0</v>
      </c>
      <c r="E22" s="100"/>
      <c r="F22" s="100"/>
    </row>
    <row r="23" spans="1:6" s="101" customFormat="1" ht="22.5" customHeight="1">
      <c r="A23" s="108" t="s">
        <v>78</v>
      </c>
      <c r="B23" s="133">
        <v>116.2</v>
      </c>
      <c r="C23" s="133">
        <v>116.2</v>
      </c>
      <c r="D23" s="110">
        <v>0</v>
      </c>
      <c r="E23" s="100"/>
      <c r="F23" s="100"/>
    </row>
    <row r="24" spans="1:6" s="101" customFormat="1" ht="22.5" customHeight="1">
      <c r="A24" s="111" t="s">
        <v>79</v>
      </c>
      <c r="B24" s="132">
        <v>116.2</v>
      </c>
      <c r="C24" s="132">
        <v>116.2</v>
      </c>
      <c r="D24" s="132">
        <v>0</v>
      </c>
      <c r="E24" s="100"/>
      <c r="F24" s="100"/>
    </row>
  </sheetData>
  <sheetProtection/>
  <mergeCells count="3">
    <mergeCell ref="A2:D2"/>
    <mergeCell ref="B4:D4"/>
    <mergeCell ref="A4:A5"/>
  </mergeCells>
  <printOptions horizontalCentered="1"/>
  <pageMargins left="0.7874015748031497" right="0.7874015748031497" top="0.19" bottom="0.2" header="0.17" footer="0.17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0"/>
  <sheetViews>
    <sheetView showGridLines="0" workbookViewId="0" topLeftCell="A1">
      <selection activeCell="B32" sqref="B32"/>
    </sheetView>
  </sheetViews>
  <sheetFormatPr defaultColWidth="9.140625" defaultRowHeight="12.75" customHeight="1"/>
  <cols>
    <col min="1" max="1" width="37.140625" style="100" customWidth="1"/>
    <col min="2" max="4" width="17.28125" style="100" customWidth="1"/>
    <col min="5" max="5" width="6.8515625" style="100" customWidth="1"/>
    <col min="6" max="6" width="9.8515625" style="101" bestFit="1" customWidth="1"/>
    <col min="7" max="7" width="9.140625" style="101" customWidth="1"/>
    <col min="8" max="8" width="9.8515625" style="101" bestFit="1" customWidth="1"/>
    <col min="9" max="16384" width="9.140625" style="101" customWidth="1"/>
  </cols>
  <sheetData>
    <row r="1" ht="15" customHeight="1">
      <c r="A1" s="102"/>
    </row>
    <row r="2" spans="1:4" ht="24.75" customHeight="1">
      <c r="A2" s="123" t="s">
        <v>99</v>
      </c>
      <c r="B2" s="123"/>
      <c r="C2" s="123"/>
      <c r="D2" s="123"/>
    </row>
    <row r="3" ht="17.25" customHeight="1">
      <c r="D3" s="105" t="s">
        <v>1</v>
      </c>
    </row>
    <row r="4" spans="1:4" ht="12.75" customHeight="1">
      <c r="A4" s="106" t="s">
        <v>100</v>
      </c>
      <c r="B4" s="106" t="s">
        <v>101</v>
      </c>
      <c r="C4" s="106"/>
      <c r="D4" s="106"/>
    </row>
    <row r="5" spans="1:4" ht="12.75" customHeight="1">
      <c r="A5" s="106"/>
      <c r="B5" s="106" t="s">
        <v>62</v>
      </c>
      <c r="C5" s="106" t="s">
        <v>102</v>
      </c>
      <c r="D5" s="106" t="s">
        <v>103</v>
      </c>
    </row>
    <row r="6" spans="1:4" ht="12.75" customHeight="1">
      <c r="A6" s="124" t="s">
        <v>61</v>
      </c>
      <c r="B6" s="106">
        <v>1</v>
      </c>
      <c r="C6" s="106">
        <v>2</v>
      </c>
      <c r="D6" s="106">
        <v>3</v>
      </c>
    </row>
    <row r="7" spans="1:4" ht="12.75" customHeight="1">
      <c r="A7" s="125" t="s">
        <v>62</v>
      </c>
      <c r="B7" s="109">
        <v>2981.93435</v>
      </c>
      <c r="C7" s="109">
        <v>2786.384974</v>
      </c>
      <c r="D7" s="109">
        <v>195.549376</v>
      </c>
    </row>
    <row r="8" spans="1:4" ht="12.75" customHeight="1">
      <c r="A8" s="125" t="s">
        <v>95</v>
      </c>
      <c r="B8" s="109">
        <v>2658.510582</v>
      </c>
      <c r="C8" s="109">
        <v>2658.510582</v>
      </c>
      <c r="D8" s="109">
        <v>0</v>
      </c>
    </row>
    <row r="9" spans="1:4" ht="12.75" customHeight="1">
      <c r="A9" s="126" t="s">
        <v>104</v>
      </c>
      <c r="B9" s="112">
        <v>1019.0748</v>
      </c>
      <c r="C9" s="112">
        <v>1019.0748</v>
      </c>
      <c r="D9" s="112">
        <v>0</v>
      </c>
    </row>
    <row r="10" spans="1:4" ht="12.75" customHeight="1">
      <c r="A10" s="126" t="s">
        <v>105</v>
      </c>
      <c r="B10" s="112">
        <v>779.2646</v>
      </c>
      <c r="C10" s="112">
        <v>779.2646</v>
      </c>
      <c r="D10" s="112">
        <v>0</v>
      </c>
    </row>
    <row r="11" spans="1:4" ht="12.75" customHeight="1">
      <c r="A11" s="126" t="s">
        <v>106</v>
      </c>
      <c r="B11" s="112">
        <v>404</v>
      </c>
      <c r="C11" s="112">
        <v>404</v>
      </c>
      <c r="D11" s="112">
        <v>0</v>
      </c>
    </row>
    <row r="12" spans="1:4" ht="12.75" customHeight="1">
      <c r="A12" s="126" t="s">
        <v>107</v>
      </c>
      <c r="B12" s="112">
        <v>265.600896</v>
      </c>
      <c r="C12" s="112">
        <v>265.600896</v>
      </c>
      <c r="D12" s="112">
        <v>0</v>
      </c>
    </row>
    <row r="13" spans="1:4" ht="12.75" customHeight="1">
      <c r="A13" s="126" t="s">
        <v>108</v>
      </c>
      <c r="B13" s="112">
        <v>175.630236</v>
      </c>
      <c r="C13" s="112">
        <v>175.630236</v>
      </c>
      <c r="D13" s="112">
        <v>0</v>
      </c>
    </row>
    <row r="14" spans="1:4" ht="12.75" customHeight="1">
      <c r="A14" s="126" t="s">
        <v>109</v>
      </c>
      <c r="B14" s="112">
        <v>14.94005</v>
      </c>
      <c r="C14" s="112">
        <v>14.94005</v>
      </c>
      <c r="D14" s="112">
        <v>0</v>
      </c>
    </row>
    <row r="15" spans="1:4" ht="12.75" customHeight="1">
      <c r="A15" s="125" t="s">
        <v>96</v>
      </c>
      <c r="B15" s="109">
        <v>195.549376</v>
      </c>
      <c r="C15" s="112">
        <v>0</v>
      </c>
      <c r="D15" s="109">
        <v>195.549376</v>
      </c>
    </row>
    <row r="16" spans="1:4" ht="12.75" customHeight="1">
      <c r="A16" s="126" t="s">
        <v>110</v>
      </c>
      <c r="B16" s="127">
        <v>80.8</v>
      </c>
      <c r="C16" s="112">
        <v>0</v>
      </c>
      <c r="D16" s="127">
        <v>80.8</v>
      </c>
    </row>
    <row r="17" spans="1:4" ht="12.75" customHeight="1">
      <c r="A17" s="126" t="s">
        <v>111</v>
      </c>
      <c r="B17" s="128"/>
      <c r="C17" s="112">
        <v>0</v>
      </c>
      <c r="D17" s="128"/>
    </row>
    <row r="18" spans="1:4" ht="12.75" customHeight="1">
      <c r="A18" s="126" t="s">
        <v>112</v>
      </c>
      <c r="B18" s="128"/>
      <c r="C18" s="112">
        <v>0</v>
      </c>
      <c r="D18" s="128"/>
    </row>
    <row r="19" spans="1:4" ht="12.75" customHeight="1">
      <c r="A19" s="126" t="s">
        <v>113</v>
      </c>
      <c r="B19" s="128"/>
      <c r="C19" s="112">
        <v>0</v>
      </c>
      <c r="D19" s="128"/>
    </row>
    <row r="20" spans="1:4" ht="12.75" customHeight="1">
      <c r="A20" s="126" t="s">
        <v>114</v>
      </c>
      <c r="B20" s="129"/>
      <c r="C20" s="112">
        <v>0</v>
      </c>
      <c r="D20" s="129"/>
    </row>
    <row r="21" spans="1:4" ht="12.75" customHeight="1">
      <c r="A21" s="126" t="s">
        <v>115</v>
      </c>
      <c r="B21" s="112">
        <v>56.64918</v>
      </c>
      <c r="C21" s="112">
        <v>0</v>
      </c>
      <c r="D21" s="112">
        <v>56.64918</v>
      </c>
    </row>
    <row r="22" spans="1:4" ht="12.75" customHeight="1">
      <c r="A22" s="126" t="s">
        <v>116</v>
      </c>
      <c r="B22" s="112">
        <v>0</v>
      </c>
      <c r="C22" s="112">
        <v>0</v>
      </c>
      <c r="D22" s="112">
        <v>0</v>
      </c>
    </row>
    <row r="23" spans="1:4" ht="12.75" customHeight="1">
      <c r="A23" s="126" t="s">
        <v>117</v>
      </c>
      <c r="B23" s="112">
        <v>0</v>
      </c>
      <c r="C23" s="112">
        <v>0</v>
      </c>
      <c r="D23" s="112">
        <v>0</v>
      </c>
    </row>
    <row r="24" spans="1:4" ht="12.75" customHeight="1">
      <c r="A24" s="126" t="s">
        <v>118</v>
      </c>
      <c r="B24" s="112">
        <v>0</v>
      </c>
      <c r="C24" s="112">
        <v>0</v>
      </c>
      <c r="D24" s="112">
        <v>0</v>
      </c>
    </row>
    <row r="25" spans="1:4" ht="12.75" customHeight="1">
      <c r="A25" s="126" t="s">
        <v>119</v>
      </c>
      <c r="B25" s="112">
        <v>0</v>
      </c>
      <c r="C25" s="112">
        <v>0</v>
      </c>
      <c r="D25" s="112">
        <v>0</v>
      </c>
    </row>
    <row r="26" spans="1:4" ht="12.75" customHeight="1">
      <c r="A26" s="126" t="s">
        <v>120</v>
      </c>
      <c r="B26" s="112">
        <v>0</v>
      </c>
      <c r="C26" s="112">
        <v>0</v>
      </c>
      <c r="D26" s="112">
        <v>0</v>
      </c>
    </row>
    <row r="27" spans="1:4" ht="12.75" customHeight="1">
      <c r="A27" s="126" t="s">
        <v>121</v>
      </c>
      <c r="B27" s="112">
        <v>33.200112</v>
      </c>
      <c r="C27" s="112">
        <v>0</v>
      </c>
      <c r="D27" s="112">
        <v>33.200112</v>
      </c>
    </row>
    <row r="28" spans="1:4" ht="12.75" customHeight="1">
      <c r="A28" s="126" t="s">
        <v>122</v>
      </c>
      <c r="B28" s="112">
        <v>24.900084</v>
      </c>
      <c r="C28" s="112">
        <v>0</v>
      </c>
      <c r="D28" s="112">
        <v>24.900084</v>
      </c>
    </row>
    <row r="29" spans="1:4" ht="12.75" customHeight="1">
      <c r="A29" s="126" t="s">
        <v>123</v>
      </c>
      <c r="B29" s="112">
        <v>0</v>
      </c>
      <c r="C29" s="112">
        <v>0</v>
      </c>
      <c r="D29" s="112">
        <v>0</v>
      </c>
    </row>
    <row r="30" spans="1:4" ht="12.75" customHeight="1">
      <c r="A30" s="126" t="s">
        <v>124</v>
      </c>
      <c r="B30" s="112">
        <v>0</v>
      </c>
      <c r="C30" s="112">
        <v>0</v>
      </c>
      <c r="D30" s="112">
        <v>0</v>
      </c>
    </row>
    <row r="31" spans="1:4" ht="12.75" customHeight="1">
      <c r="A31" s="126" t="s">
        <v>125</v>
      </c>
      <c r="B31" s="112">
        <v>0</v>
      </c>
      <c r="C31" s="112">
        <v>0</v>
      </c>
      <c r="D31" s="112">
        <v>0</v>
      </c>
    </row>
    <row r="32" spans="1:4" ht="12.75" customHeight="1">
      <c r="A32" s="125" t="s">
        <v>97</v>
      </c>
      <c r="B32" s="109">
        <v>127.874392</v>
      </c>
      <c r="C32" s="109">
        <v>127.874392</v>
      </c>
      <c r="D32" s="112">
        <v>0</v>
      </c>
    </row>
    <row r="33" spans="1:4" ht="12.75" customHeight="1">
      <c r="A33" s="126" t="s">
        <v>126</v>
      </c>
      <c r="B33" s="112">
        <v>0</v>
      </c>
      <c r="C33" s="112">
        <v>0</v>
      </c>
      <c r="D33" s="112">
        <v>0</v>
      </c>
    </row>
    <row r="34" spans="1:4" ht="12.75" customHeight="1">
      <c r="A34" s="126" t="s">
        <v>127</v>
      </c>
      <c r="B34" s="112">
        <v>8.32</v>
      </c>
      <c r="C34" s="112">
        <v>8.32</v>
      </c>
      <c r="D34" s="112">
        <v>0</v>
      </c>
    </row>
    <row r="35" spans="1:4" ht="12.75" customHeight="1">
      <c r="A35" s="126" t="s">
        <v>128</v>
      </c>
      <c r="B35" s="112">
        <v>0</v>
      </c>
      <c r="C35" s="112">
        <v>0</v>
      </c>
      <c r="D35" s="112">
        <v>0</v>
      </c>
    </row>
    <row r="36" spans="1:4" ht="12.75" customHeight="1">
      <c r="A36" s="126" t="s">
        <v>129</v>
      </c>
      <c r="B36" s="112">
        <v>3.084</v>
      </c>
      <c r="C36" s="112">
        <v>3.084</v>
      </c>
      <c r="D36" s="112">
        <v>0</v>
      </c>
    </row>
    <row r="37" spans="1:4" ht="12.75" customHeight="1">
      <c r="A37" s="126" t="s">
        <v>130</v>
      </c>
      <c r="B37" s="112">
        <v>0</v>
      </c>
      <c r="C37" s="112">
        <v>0</v>
      </c>
      <c r="D37" s="112">
        <v>0</v>
      </c>
    </row>
    <row r="38" spans="1:4" ht="12.75" customHeight="1">
      <c r="A38" s="126" t="s">
        <v>131</v>
      </c>
      <c r="B38" s="112">
        <v>0.27</v>
      </c>
      <c r="C38" s="112">
        <v>0.27</v>
      </c>
      <c r="D38" s="112">
        <v>0</v>
      </c>
    </row>
    <row r="39" spans="1:4" ht="12.75" customHeight="1">
      <c r="A39" s="126" t="s">
        <v>132</v>
      </c>
      <c r="B39" s="112">
        <v>116.200392</v>
      </c>
      <c r="C39" s="112">
        <v>116.200392</v>
      </c>
      <c r="D39" s="112">
        <v>0</v>
      </c>
    </row>
    <row r="40" spans="1:4" ht="12.75" customHeight="1">
      <c r="A40" s="126" t="s">
        <v>133</v>
      </c>
      <c r="B40" s="112">
        <v>0</v>
      </c>
      <c r="C40" s="112">
        <v>0</v>
      </c>
      <c r="D40" s="112">
        <v>0</v>
      </c>
    </row>
  </sheetData>
  <sheetProtection/>
  <mergeCells count="5">
    <mergeCell ref="A2:D2"/>
    <mergeCell ref="B4:D4"/>
    <mergeCell ref="A4:A5"/>
    <mergeCell ref="B16:B20"/>
    <mergeCell ref="D16:D20"/>
  </mergeCells>
  <printOptions horizontalCentered="1"/>
  <pageMargins left="0.7874015748031497" right="0.7874015748031497" top="0.6" bottom="0.18" header="0.17" footer="0.17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showGridLines="0" workbookViewId="0" topLeftCell="A1">
      <selection activeCell="G17" sqref="G17"/>
    </sheetView>
  </sheetViews>
  <sheetFormatPr defaultColWidth="9.140625" defaultRowHeight="12.75" customHeight="1"/>
  <cols>
    <col min="1" max="1" width="31.28125" style="89" customWidth="1"/>
    <col min="2" max="8" width="14.28125" style="89" customWidth="1"/>
    <col min="9" max="10" width="9.140625" style="89" customWidth="1"/>
  </cols>
  <sheetData>
    <row r="1" ht="24.75" customHeight="1">
      <c r="A1" s="115"/>
    </row>
    <row r="2" spans="1:8" ht="24.75" customHeight="1">
      <c r="A2" s="91" t="s">
        <v>134</v>
      </c>
      <c r="B2" s="91"/>
      <c r="C2" s="91"/>
      <c r="D2" s="91"/>
      <c r="E2" s="91"/>
      <c r="F2" s="91"/>
      <c r="G2" s="91"/>
      <c r="H2" s="91"/>
    </row>
    <row r="3" ht="24.75" customHeight="1">
      <c r="H3" s="79" t="s">
        <v>1</v>
      </c>
    </row>
    <row r="4" spans="1:8" ht="24.75" customHeight="1">
      <c r="A4" s="83" t="s">
        <v>91</v>
      </c>
      <c r="B4" s="116" t="s">
        <v>135</v>
      </c>
      <c r="C4" s="116" t="s">
        <v>136</v>
      </c>
      <c r="D4" s="83" t="s">
        <v>137</v>
      </c>
      <c r="E4" s="83" t="s">
        <v>138</v>
      </c>
      <c r="F4" s="117"/>
      <c r="G4" s="83" t="s">
        <v>139</v>
      </c>
      <c r="H4" s="83" t="s">
        <v>140</v>
      </c>
    </row>
    <row r="5" spans="1:8" ht="24.75" customHeight="1">
      <c r="A5" s="117"/>
      <c r="B5" s="118"/>
      <c r="C5" s="118"/>
      <c r="D5" s="117"/>
      <c r="E5" s="83" t="s">
        <v>141</v>
      </c>
      <c r="F5" s="83" t="s">
        <v>142</v>
      </c>
      <c r="G5" s="83"/>
      <c r="H5" s="83"/>
    </row>
    <row r="6" spans="1:8" ht="24.75" customHeight="1">
      <c r="A6" s="83" t="s">
        <v>61</v>
      </c>
      <c r="B6" s="116">
        <v>1</v>
      </c>
      <c r="C6" s="116">
        <v>2</v>
      </c>
      <c r="D6" s="83">
        <v>3</v>
      </c>
      <c r="E6" s="83">
        <v>4</v>
      </c>
      <c r="F6" s="83">
        <v>5</v>
      </c>
      <c r="G6" s="83">
        <v>6</v>
      </c>
      <c r="H6" s="83">
        <v>7</v>
      </c>
    </row>
    <row r="7" spans="1:8" ht="24.75" customHeight="1">
      <c r="A7" s="83" t="s">
        <v>61</v>
      </c>
      <c r="B7" s="119">
        <v>0</v>
      </c>
      <c r="C7" s="119">
        <v>0</v>
      </c>
      <c r="D7" s="119">
        <v>0</v>
      </c>
      <c r="E7" s="119">
        <v>0</v>
      </c>
      <c r="F7" s="119">
        <v>0</v>
      </c>
      <c r="G7" s="119">
        <v>0</v>
      </c>
      <c r="H7" s="119">
        <v>0</v>
      </c>
    </row>
    <row r="8" spans="1:8" ht="24.75" customHeight="1">
      <c r="A8" s="120"/>
      <c r="B8" s="119"/>
      <c r="C8" s="119"/>
      <c r="D8" s="119"/>
      <c r="E8" s="119"/>
      <c r="F8" s="119"/>
      <c r="G8" s="119"/>
      <c r="H8" s="119"/>
    </row>
    <row r="9" spans="1:8" ht="24.75" customHeight="1">
      <c r="A9" s="117"/>
      <c r="B9" s="121"/>
      <c r="C9" s="121"/>
      <c r="D9" s="121"/>
      <c r="E9" s="121"/>
      <c r="F9" s="121"/>
      <c r="G9" s="121"/>
      <c r="H9" s="121"/>
    </row>
    <row r="10" spans="1:8" ht="24.75" customHeight="1">
      <c r="A10" s="117"/>
      <c r="B10" s="121"/>
      <c r="C10" s="121"/>
      <c r="D10" s="121"/>
      <c r="E10" s="121"/>
      <c r="F10" s="121"/>
      <c r="G10" s="121"/>
      <c r="H10" s="121"/>
    </row>
    <row r="11" spans="1:8" ht="24.75" customHeight="1">
      <c r="A11" s="117"/>
      <c r="B11" s="121"/>
      <c r="C11" s="121"/>
      <c r="D11" s="121"/>
      <c r="E11" s="121"/>
      <c r="F11" s="121"/>
      <c r="G11" s="121"/>
      <c r="H11" s="121"/>
    </row>
    <row r="12" spans="1:8" ht="24" customHeight="1">
      <c r="A12" s="117"/>
      <c r="B12" s="122"/>
      <c r="C12" s="122"/>
      <c r="D12" s="122"/>
      <c r="E12" s="122"/>
      <c r="F12" s="122"/>
      <c r="G12" s="122"/>
      <c r="H12" s="122"/>
    </row>
    <row r="13" ht="18.75" customHeight="1">
      <c r="A13" s="88" t="s">
        <v>143</v>
      </c>
    </row>
  </sheetData>
  <sheetProtection/>
  <mergeCells count="8">
    <mergeCell ref="A2:H2"/>
    <mergeCell ref="E4:F4"/>
    <mergeCell ref="A4:A5"/>
    <mergeCell ref="B4:B5"/>
    <mergeCell ref="C4:C5"/>
    <mergeCell ref="D4:D5"/>
    <mergeCell ref="G4:G5"/>
    <mergeCell ref="H4:H5"/>
  </mergeCells>
  <printOptions/>
  <pageMargins left="0.78125" right="0.78125" top="0.78125" bottom="0.78125" header="0.5" footer="0.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"/>
  <sheetViews>
    <sheetView showGridLines="0" workbookViewId="0" topLeftCell="A1">
      <selection activeCell="H14" sqref="H14"/>
    </sheetView>
  </sheetViews>
  <sheetFormatPr defaultColWidth="9.140625" defaultRowHeight="12.75" customHeight="1"/>
  <cols>
    <col min="1" max="1" width="18.00390625" style="100" customWidth="1"/>
    <col min="2" max="2" width="32.421875" style="100" customWidth="1"/>
    <col min="3" max="5" width="17.8515625" style="100" customWidth="1"/>
    <col min="6" max="6" width="6.8515625" style="100" customWidth="1"/>
    <col min="7" max="16384" width="9.140625" style="101" customWidth="1"/>
  </cols>
  <sheetData>
    <row r="1" spans="1:2" ht="24.75" customHeight="1">
      <c r="A1" s="102"/>
      <c r="B1" s="103"/>
    </row>
    <row r="2" spans="1:5" ht="24.75" customHeight="1">
      <c r="A2" s="104" t="s">
        <v>144</v>
      </c>
      <c r="B2" s="104"/>
      <c r="C2" s="104"/>
      <c r="D2" s="104"/>
      <c r="E2" s="104"/>
    </row>
    <row r="3" ht="24.75" customHeight="1">
      <c r="E3" s="105" t="s">
        <v>1</v>
      </c>
    </row>
    <row r="4" spans="1:5" ht="24.75" customHeight="1">
      <c r="A4" s="106" t="s">
        <v>145</v>
      </c>
      <c r="B4" s="106" t="s">
        <v>4</v>
      </c>
      <c r="C4" s="106" t="s">
        <v>62</v>
      </c>
      <c r="D4" s="106" t="s">
        <v>59</v>
      </c>
      <c r="E4" s="106" t="s">
        <v>60</v>
      </c>
    </row>
    <row r="5" spans="1:5" ht="24.75" customHeight="1">
      <c r="A5" s="106">
        <v>0</v>
      </c>
      <c r="B5" s="106" t="s">
        <v>61</v>
      </c>
      <c r="C5" s="106">
        <v>1</v>
      </c>
      <c r="D5" s="106">
        <v>2</v>
      </c>
      <c r="E5" s="106">
        <v>3</v>
      </c>
    </row>
    <row r="6" spans="1:5" ht="24.75" customHeight="1">
      <c r="A6" s="107"/>
      <c r="B6" s="108" t="s">
        <v>62</v>
      </c>
      <c r="C6" s="109">
        <f>SUM(C7:C18)</f>
        <v>0</v>
      </c>
      <c r="D6" s="110">
        <f>SUM(D7:D18)</f>
        <v>0</v>
      </c>
      <c r="E6" s="110">
        <v>0</v>
      </c>
    </row>
    <row r="7" spans="1:5" ht="24.75" customHeight="1">
      <c r="A7" s="106">
        <v>1</v>
      </c>
      <c r="B7" s="111" t="s">
        <v>146</v>
      </c>
      <c r="C7" s="112">
        <v>0</v>
      </c>
      <c r="D7" s="112">
        <v>0</v>
      </c>
      <c r="E7" s="113">
        <v>0</v>
      </c>
    </row>
    <row r="8" spans="1:5" ht="24.75" customHeight="1">
      <c r="A8" s="106">
        <v>2</v>
      </c>
      <c r="B8" s="111" t="s">
        <v>147</v>
      </c>
      <c r="C8" s="112">
        <v>0</v>
      </c>
      <c r="D8" s="112">
        <v>0</v>
      </c>
      <c r="E8" s="113">
        <v>0</v>
      </c>
    </row>
    <row r="9" spans="1:5" ht="24.75" customHeight="1">
      <c r="A9" s="106">
        <v>3</v>
      </c>
      <c r="B9" s="111" t="s">
        <v>148</v>
      </c>
      <c r="C9" s="112">
        <v>0</v>
      </c>
      <c r="D9" s="112">
        <v>0</v>
      </c>
      <c r="E9" s="113">
        <v>0</v>
      </c>
    </row>
    <row r="10" spans="1:5" ht="24.75" customHeight="1">
      <c r="A10" s="106">
        <v>4</v>
      </c>
      <c r="B10" s="111" t="s">
        <v>149</v>
      </c>
      <c r="C10" s="112">
        <v>0</v>
      </c>
      <c r="D10" s="112">
        <v>0</v>
      </c>
      <c r="E10" s="113">
        <v>0</v>
      </c>
    </row>
    <row r="11" spans="1:6" ht="24.75" customHeight="1">
      <c r="A11" s="106">
        <v>5</v>
      </c>
      <c r="B11" s="111" t="s">
        <v>150</v>
      </c>
      <c r="C11" s="112">
        <v>0</v>
      </c>
      <c r="D11" s="112">
        <v>0</v>
      </c>
      <c r="E11" s="113">
        <v>0</v>
      </c>
      <c r="F11" s="114"/>
    </row>
    <row r="12" spans="1:6" ht="24.75" customHeight="1">
      <c r="A12" s="106">
        <v>6</v>
      </c>
      <c r="B12" s="111" t="s">
        <v>151</v>
      </c>
      <c r="C12" s="112">
        <v>0</v>
      </c>
      <c r="D12" s="112">
        <v>0</v>
      </c>
      <c r="E12" s="113">
        <v>0</v>
      </c>
      <c r="F12" s="114"/>
    </row>
    <row r="13" spans="1:6" ht="24.75" customHeight="1">
      <c r="A13" s="106">
        <v>7</v>
      </c>
      <c r="B13" s="111" t="s">
        <v>152</v>
      </c>
      <c r="C13" s="112">
        <v>0</v>
      </c>
      <c r="D13" s="113">
        <v>0</v>
      </c>
      <c r="E13" s="113">
        <v>0</v>
      </c>
      <c r="F13" s="114"/>
    </row>
    <row r="14" spans="1:6" ht="24.75" customHeight="1">
      <c r="A14" s="106">
        <v>8</v>
      </c>
      <c r="B14" s="111" t="s">
        <v>153</v>
      </c>
      <c r="C14" s="112">
        <v>0</v>
      </c>
      <c r="D14" s="113">
        <v>0</v>
      </c>
      <c r="E14" s="113">
        <v>0</v>
      </c>
      <c r="F14" s="114"/>
    </row>
    <row r="15" spans="1:6" ht="24.75" customHeight="1">
      <c r="A15" s="106">
        <v>9</v>
      </c>
      <c r="B15" s="111" t="s">
        <v>154</v>
      </c>
      <c r="C15" s="112">
        <v>0</v>
      </c>
      <c r="D15" s="113">
        <v>0</v>
      </c>
      <c r="E15" s="113">
        <v>0</v>
      </c>
      <c r="F15" s="114"/>
    </row>
    <row r="16" spans="1:6" ht="24.75" customHeight="1">
      <c r="A16" s="106">
        <v>10</v>
      </c>
      <c r="B16" s="111" t="s">
        <v>139</v>
      </c>
      <c r="C16" s="112">
        <v>0</v>
      </c>
      <c r="D16" s="113">
        <v>0</v>
      </c>
      <c r="E16" s="113">
        <v>0</v>
      </c>
      <c r="F16" s="114"/>
    </row>
    <row r="17" spans="1:6" ht="24.75" customHeight="1">
      <c r="A17" s="106">
        <v>11</v>
      </c>
      <c r="B17" s="111" t="s">
        <v>155</v>
      </c>
      <c r="C17" s="112">
        <v>0</v>
      </c>
      <c r="D17" s="113">
        <v>0</v>
      </c>
      <c r="E17" s="113">
        <v>0</v>
      </c>
      <c r="F17" s="114"/>
    </row>
    <row r="18" spans="1:5" ht="24.75" customHeight="1">
      <c r="A18" s="106">
        <v>12</v>
      </c>
      <c r="B18" s="111" t="s">
        <v>156</v>
      </c>
      <c r="C18" s="112">
        <v>0</v>
      </c>
      <c r="D18" s="113">
        <v>0</v>
      </c>
      <c r="E18" s="113">
        <v>0</v>
      </c>
    </row>
    <row r="19" ht="21" customHeight="1">
      <c r="A19" s="88" t="s">
        <v>157</v>
      </c>
    </row>
  </sheetData>
  <sheetProtection/>
  <mergeCells count="1">
    <mergeCell ref="A2:E2"/>
  </mergeCells>
  <printOptions horizontalCentered="1"/>
  <pageMargins left="0.7874015748031497" right="0.7874015748031497" top="0.7874015748031497" bottom="0.38" header="0.5118110236220472" footer="0.19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曹冀芳</dc:creator>
  <cp:keywords/>
  <dc:description/>
  <cp:lastModifiedBy>WPS_1521981394</cp:lastModifiedBy>
  <cp:lastPrinted>2022-01-13T07:59:02Z</cp:lastPrinted>
  <dcterms:created xsi:type="dcterms:W3CDTF">2018-05-08T02:27:05Z</dcterms:created>
  <dcterms:modified xsi:type="dcterms:W3CDTF">2023-09-20T07:11:44Z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2052-11.1.0.10009</vt:lpwstr>
  </property>
  <property fmtid="{D5CDD505-2E9C-101B-9397-08002B2CF9AE}" pid="4" name="I">
    <vt:lpwstr>A0D3C0F1B2714E3C93EA83F2B9F2F781</vt:lpwstr>
  </property>
</Properties>
</file>