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1"/>
  </bookViews>
  <sheets>
    <sheet name="（1）" sheetId="1" r:id="rId1"/>
    <sheet name="（2）" sheetId="2" r:id="rId2"/>
    <sheet name="（3）" sheetId="3" r:id="rId3"/>
    <sheet name="（4）" sheetId="4" r:id="rId4"/>
    <sheet name="（5）" sheetId="5" r:id="rId5"/>
    <sheet name="（6）" sheetId="6" r:id="rId6"/>
    <sheet name="（7）" sheetId="7" r:id="rId7"/>
    <sheet name="（8）" sheetId="8" r:id="rId8"/>
    <sheet name="（9）" sheetId="9" r:id="rId9"/>
    <sheet name="（10）" sheetId="10" r:id="rId10"/>
    <sheet name="(11)" sheetId="11" r:id="rId11"/>
    <sheet name="（12）" sheetId="12" r:id="rId12"/>
    <sheet name="Sheet1" sheetId="13" r:id="rId13"/>
  </sheets>
  <definedNames>
    <definedName name="_xlnm.Print_Area" localSheetId="11">'（12）'!$A$1:$G$47</definedName>
  </definedNames>
  <calcPr fullCalcOnLoad="1"/>
</workbook>
</file>

<file path=xl/sharedStrings.xml><?xml version="1.0" encoding="utf-8"?>
<sst xmlns="http://schemas.openxmlformats.org/spreadsheetml/2006/main" count="370" uniqueCount="265">
  <si>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</si>
  <si>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</si>
  <si>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</si>
  <si>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</si>
  <si>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</si>
  <si>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</si>
  <si>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</si>
  <si>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</si>
  <si>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</si>
  <si>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</si>
  <si>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</si>
  <si>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</si>
  <si>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</si>
  <si>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</si>
  <si>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</si>
  <si>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</si>
  <si>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</si>
  <si>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</si>
  <si>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</si>
  <si>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</si>
  <si>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</si>
  <si>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</si>
  <si>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</si>
  <si>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</si>
  <si>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</si>
  <si>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</si>
  <si>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</si>
  <si>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</si>
  <si>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</si>
  <si>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</si>
  <si>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</si>
  <si>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</si>
  <si>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</si>
  <si>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</si>
  <si>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</si>
  <si>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</si>
  <si>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</si>
  <si>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</si>
  <si>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</si>
  <si>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</si>
  <si>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</si>
  <si>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</si>
  <si>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</si>
  <si>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</si>
  <si>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</si>
  <si>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</si>
  <si>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</si>
  <si>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</si>
  <si>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</si>
  <si>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</si>
  <si>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行政单位国有资产出租、出借收入</t>
  </si>
  <si>
    <t xml:space="preserve">      捐赠收入</t>
  </si>
  <si>
    <t xml:space="preserve">      政府住房基金收入</t>
  </si>
  <si>
    <t xml:space="preserve">      其他收入</t>
  </si>
  <si>
    <t>部门支出总体情况表</t>
  </si>
  <si>
    <t>功能分类科目</t>
  </si>
  <si>
    <t>支出合计</t>
  </si>
  <si>
    <t>基本支出</t>
  </si>
  <si>
    <t>项目支出</t>
  </si>
  <si>
    <t>合计</t>
  </si>
  <si>
    <t>　　　　行政运行</t>
  </si>
  <si>
    <t>　　　　专项业务</t>
  </si>
  <si>
    <t>　　　　事业运行</t>
  </si>
  <si>
    <t>社会保障和就业支出</t>
  </si>
  <si>
    <t>医疗卫生与计划生育支出</t>
  </si>
  <si>
    <t>　　行政事业单位医疗</t>
  </si>
  <si>
    <t>　　　　行政单位医疗</t>
  </si>
  <si>
    <t>　　　　事业单位医疗</t>
  </si>
  <si>
    <t>住房保障支出</t>
  </si>
  <si>
    <t>　　　　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</si>
  <si>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</si>
  <si>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</si>
  <si>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</si>
  <si>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</si>
  <si>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</si>
  <si>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</si>
  <si>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</si>
  <si>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</si>
  <si>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</si>
  <si>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</si>
  <si>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</si>
  <si>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</si>
  <si>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</si>
  <si>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</si>
  <si>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</si>
  <si>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</si>
  <si>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一般公共预算基本支出情况表</t>
  </si>
  <si>
    <t>经济分类科目</t>
  </si>
  <si>
    <t>一般公共预算基本支出</t>
  </si>
  <si>
    <t>人员经费</t>
  </si>
  <si>
    <t>公用经费</t>
  </si>
  <si>
    <t>工资福利支出</t>
  </si>
  <si>
    <t>　　基本工资</t>
  </si>
  <si>
    <t>　　津贴补贴</t>
  </si>
  <si>
    <t>　　奖金</t>
  </si>
  <si>
    <t>　　其他社会保障缴费</t>
  </si>
  <si>
    <t>商品和服务支出</t>
  </si>
  <si>
    <t>　　取暖费</t>
  </si>
  <si>
    <t>　　维修（护）费</t>
  </si>
  <si>
    <t>　　会议费</t>
  </si>
  <si>
    <t>　　培训费</t>
  </si>
  <si>
    <t>　　公务接待费</t>
  </si>
  <si>
    <t>　　工会经费</t>
  </si>
  <si>
    <t>　　福利费</t>
  </si>
  <si>
    <t>　　公务用车运行维护费</t>
  </si>
  <si>
    <t>　　其他交通费用</t>
  </si>
  <si>
    <t>　　其他商品和服务支出</t>
  </si>
  <si>
    <t>对个人和家庭的补助</t>
  </si>
  <si>
    <t>　　离休费</t>
  </si>
  <si>
    <t>　　退休费</t>
  </si>
  <si>
    <t>　　退职（役）费</t>
  </si>
  <si>
    <t>　　奖励金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</si>
  <si>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</si>
  <si>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</si>
  <si>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</si>
  <si>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</si>
  <si>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</si>
  <si>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</si>
  <si>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</si>
  <si>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</si>
  <si>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</si>
  <si>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</si>
  <si>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</si>
  <si>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取暖费</t>
  </si>
  <si>
    <t>物业管理费</t>
  </si>
  <si>
    <t>差旅费</t>
  </si>
  <si>
    <t>维修（护）费</t>
  </si>
  <si>
    <t>福利费</t>
  </si>
  <si>
    <t>公务用车运行维护费</t>
  </si>
  <si>
    <t>其他商品和服务支出</t>
  </si>
  <si>
    <t>项        目</t>
  </si>
  <si>
    <t>政府性基金支出预算表</t>
  </si>
  <si>
    <t>部门收支总体情况表</t>
  </si>
  <si>
    <t>（五）教育支出</t>
  </si>
  <si>
    <t xml:space="preserve">  </t>
  </si>
  <si>
    <t>一般公共预算项目支出</t>
  </si>
  <si>
    <t>政府性基金预算项目支出</t>
  </si>
  <si>
    <t>国有资本经营预算项目支出</t>
  </si>
  <si>
    <t>部门管理转移支付表</t>
  </si>
  <si>
    <t>注：本表无数据</t>
  </si>
  <si>
    <t>单位名称</t>
  </si>
  <si>
    <t>联系人</t>
  </si>
  <si>
    <t>联系电话</t>
  </si>
  <si>
    <t>单位职能</t>
  </si>
  <si>
    <t>单位基本信息</t>
  </si>
  <si>
    <t>编制总人数</t>
  </si>
  <si>
    <t>编制内实际人数</t>
  </si>
  <si>
    <t>合计</t>
  </si>
  <si>
    <t>行政</t>
  </si>
  <si>
    <t>事业</t>
  </si>
  <si>
    <t>其他</t>
  </si>
  <si>
    <t>上年预算情况（万元）</t>
  </si>
  <si>
    <t>年初预算数</t>
  </si>
  <si>
    <t>预算调整数</t>
  </si>
  <si>
    <t>实际支出数</t>
  </si>
  <si>
    <t>预算执行率</t>
  </si>
  <si>
    <t>年末结转结余数</t>
  </si>
  <si>
    <t>当年预算资金来源（万元）</t>
  </si>
  <si>
    <t>上级拨款</t>
  </si>
  <si>
    <t>本级财政</t>
  </si>
  <si>
    <t>其它资金</t>
  </si>
  <si>
    <t>当年预算支出（万元）</t>
  </si>
  <si>
    <t>人员经费</t>
  </si>
  <si>
    <t>公用经费</t>
  </si>
  <si>
    <t>项目经费</t>
  </si>
  <si>
    <t>其他经费</t>
  </si>
  <si>
    <t>年度绩效目标</t>
  </si>
  <si>
    <t>年度绩效指标</t>
  </si>
  <si>
    <t>分目标</t>
  </si>
  <si>
    <t>年度任务分解</t>
  </si>
  <si>
    <t>绩效指标</t>
  </si>
  <si>
    <t>目标值</t>
  </si>
  <si>
    <t>部门投入目标</t>
  </si>
  <si>
    <t>资金投入</t>
  </si>
  <si>
    <t>基本支出预算执行率</t>
  </si>
  <si>
    <t>项目支出预算执行率</t>
  </si>
  <si>
    <t>三公经费控制情况</t>
  </si>
  <si>
    <t>专项经费支出安排合理性</t>
  </si>
  <si>
    <t>财务管理</t>
  </si>
  <si>
    <t>财务管理制度健全性</t>
  </si>
  <si>
    <t>资金使用合规性</t>
  </si>
  <si>
    <t>政府采购合规性</t>
  </si>
  <si>
    <t>人员管理</t>
  </si>
  <si>
    <t>人员编制合规性</t>
  </si>
  <si>
    <t>人事管理制度健全性</t>
  </si>
  <si>
    <t>资产管理</t>
  </si>
  <si>
    <t>资产管理制度健全性</t>
  </si>
  <si>
    <t>资产清查情况</t>
  </si>
  <si>
    <t>部门工作管理</t>
  </si>
  <si>
    <t>部门履职目标</t>
  </si>
  <si>
    <t xml:space="preserve">  2022年部门(单位)整体支出绩效目标表</t>
  </si>
  <si>
    <t>教育支出</t>
  </si>
  <si>
    <t>　　事业单位离退休</t>
  </si>
  <si>
    <t>　行政事业单位医疗</t>
  </si>
  <si>
    <t xml:space="preserve">    　住房公积金</t>
  </si>
  <si>
    <t>张掖市体育运动学校</t>
  </si>
  <si>
    <t>张掖市体育运动学校</t>
  </si>
  <si>
    <t>基本支出</t>
  </si>
  <si>
    <t>对个人和家庭的补助支出</t>
  </si>
  <si>
    <t>人员支出</t>
  </si>
  <si>
    <t>公用支出</t>
  </si>
  <si>
    <t>　张掖市体育运动学校</t>
  </si>
  <si>
    <t xml:space="preserve">    事业单位离退休</t>
  </si>
  <si>
    <t>张掖市体育运动学校</t>
  </si>
  <si>
    <t>　　住房公积金</t>
  </si>
  <si>
    <t>五项费用</t>
  </si>
  <si>
    <t xml:space="preserve">    五项费用</t>
  </si>
  <si>
    <t xml:space="preserve">    遗属生活费</t>
  </si>
  <si>
    <t xml:space="preserve">    离退休医疗保险</t>
  </si>
  <si>
    <t xml:space="preserve">    离退休医疗保险基金</t>
  </si>
  <si>
    <t>工会经费</t>
  </si>
  <si>
    <t>张掖市体育运动学校</t>
  </si>
  <si>
    <t>费涵</t>
  </si>
  <si>
    <t>0936-8244005</t>
  </si>
  <si>
    <t>依据：中华人民共和国事业单位法人证书</t>
  </si>
  <si>
    <t>职能简述：为国家培养和输送德、智、体全面发展的高水平体育运动后备人才和合格的中等体育专业人才</t>
  </si>
  <si>
    <t>939.62</t>
  </si>
  <si>
    <t>部门制度建设健全性</t>
  </si>
  <si>
    <t>明确</t>
  </si>
  <si>
    <t>健全</t>
  </si>
  <si>
    <t>财政供养教职工人数</t>
  </si>
  <si>
    <t>57人</t>
  </si>
  <si>
    <t>是否足额缴纳相关费用</t>
  </si>
  <si>
    <t>足额</t>
  </si>
  <si>
    <t>是否及时缴纳相关费用</t>
  </si>
  <si>
    <t>及时</t>
  </si>
  <si>
    <t>学校供暖面积</t>
  </si>
  <si>
    <t>10184㎡</t>
  </si>
  <si>
    <t>是否能保障师生供暖需求</t>
  </si>
  <si>
    <t>是</t>
  </si>
  <si>
    <t>否</t>
  </si>
  <si>
    <t>学校师生人数</t>
  </si>
  <si>
    <t>≥330人</t>
  </si>
  <si>
    <t>维修工程数量</t>
  </si>
  <si>
    <t>保证退休人员慰问及相关活动开展</t>
  </si>
  <si>
    <t>退休人数</t>
  </si>
  <si>
    <t>29人</t>
  </si>
  <si>
    <t>教职工满意度</t>
  </si>
  <si>
    <t xml:space="preserve">≥98% </t>
  </si>
  <si>
    <t>家长满意度</t>
  </si>
  <si>
    <t>内设职能科室个数： 7  （个）</t>
  </si>
  <si>
    <t>目标1：保障单位教职工工资的正常发放和五险二金的正常缴纳。
目标2：保证单位办公经费及水暖电费用的缴纳；
目标3：保证学校、校舍的日常维修维护经费，改善办学条件。
目标4：及时足额的保证教练员和运动员的伙食补贴，保障日常训练。                                                                        目标5：保障退休人员的活动经费</t>
  </si>
  <si>
    <t>下降</t>
  </si>
  <si>
    <t>合理</t>
  </si>
  <si>
    <t>合规</t>
  </si>
  <si>
    <t>有</t>
  </si>
  <si>
    <t>部门职能分工</t>
  </si>
  <si>
    <t>保障单位教职工工资的正常发放和五险二金的正常缴纳</t>
  </si>
  <si>
    <t>保证单位办公经费及水暖电费用的缴纳</t>
  </si>
  <si>
    <t>保证学校、校舍的日常维修维护经费，改善办学条件</t>
  </si>
  <si>
    <t>≥3个</t>
  </si>
  <si>
    <t>学生满意度</t>
  </si>
  <si>
    <t>影响力目标</t>
  </si>
  <si>
    <t>档案管理</t>
  </si>
  <si>
    <t>档案管理情况</t>
  </si>
  <si>
    <t>完备</t>
  </si>
  <si>
    <t>信息化建设情况</t>
  </si>
  <si>
    <t>信息化管理覆盖率</t>
  </si>
  <si>
    <t>其它需要说明的问题</t>
  </si>
  <si>
    <t>是否为一级预算主管部门： 是    否。  如否，上级主管部门是：张掖市教育局</t>
  </si>
  <si>
    <t>受益对象满意度目标</t>
  </si>
  <si>
    <t>师生满意度</t>
  </si>
  <si>
    <t>无</t>
  </si>
  <si>
    <t>单位负责人签字：</t>
  </si>
  <si>
    <t>制表人：  费涵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</si>
</sst>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\$* #,##0_);_(\$* \(#,##0\);_(\$* &quot;-&quot;_);_(@_)"/>
    <numFmt numFmtId="189" formatCode="_(* #,##0_);_(* \(#,##0\);_(* &quot;-&quot;_);_(@_)"/>
    <numFmt numFmtId="190" formatCode="_(\$* #,##0.00_);_(\$* \(#,##0.00\);_(\$* &quot;-&quot;??_);_(@_)"/>
    <numFmt numFmtId="191" formatCode="_(* #,##0.00_);_(* \(#,##0.00\);_(* &quot;-&quot;??_);_(@_)"/>
    <numFmt numFmtId="192" formatCode="#,##0.00;[Red]#,##0.0"/>
    <numFmt numFmtId="193" formatCode="#,##0.00_ "/>
    <numFmt numFmtId="194" formatCode="0.00;_೿"/>
    <numFmt numFmtId="195" formatCode="#,##0.00_ ;[Red]\-#,##0.00\ 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u val="single"/>
      <sz val="11"/>
      <color indexed="12"/>
      <name val="Calibri"/>
      <family val="2"/>
    </font>
    <font>
      <u val="single"/>
      <sz val="9"/>
      <color indexed="12"/>
      <name val="宋体"/>
      <family val="0"/>
    </font>
    <font>
      <sz val="9"/>
      <color indexed="8"/>
      <name val="宋体"/>
      <family val="0"/>
    </font>
    <font>
      <sz val="18"/>
      <color indexed="8"/>
      <name val="Calibri"/>
      <family val="2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b/>
      <sz val="10"/>
      <color indexed="8"/>
      <name val="宋体"/>
      <family val="0"/>
    </font>
    <font>
      <sz val="18"/>
      <color indexed="8"/>
      <name val="宋体"/>
      <family val="0"/>
    </font>
    <font>
      <u val="single"/>
      <sz val="10"/>
      <color indexed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2"/>
      <color indexed="62"/>
      <name val="宋体"/>
      <family val="0"/>
    </font>
    <font>
      <sz val="12"/>
      <color indexed="10"/>
      <name val="宋体"/>
      <family val="0"/>
    </font>
    <font>
      <sz val="11"/>
      <color indexed="62"/>
      <name val="楷体_GB2312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0"/>
      <color indexed="12"/>
      <name val="Arial"/>
      <family val="2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20" fillId="21" borderId="0" applyNumberFormat="0" applyBorder="0" applyAlignment="0" applyProtection="0"/>
    <xf numFmtId="0" fontId="17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21" fillId="23" borderId="0" applyNumberFormat="0" applyBorder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2" fillId="24" borderId="5" applyNumberFormat="0" applyAlignment="0" applyProtection="0"/>
    <xf numFmtId="0" fontId="52" fillId="24" borderId="5" applyNumberFormat="0" applyAlignment="0" applyProtection="0"/>
    <xf numFmtId="0" fontId="53" fillId="25" borderId="6" applyNumberFormat="0" applyAlignment="0" applyProtection="0"/>
    <xf numFmtId="0" fontId="53" fillId="25" borderId="6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8" fillId="24" borderId="8" applyNumberFormat="0" applyAlignment="0" applyProtection="0"/>
    <xf numFmtId="0" fontId="58" fillId="24" borderId="8" applyNumberFormat="0" applyAlignment="0" applyProtection="0"/>
    <xf numFmtId="0" fontId="59" fillId="33" borderId="5" applyNumberFormat="0" applyAlignment="0" applyProtection="0"/>
    <xf numFmtId="0" fontId="59" fillId="33" borderId="5" applyNumberFormat="0" applyAlignment="0" applyProtection="0"/>
    <xf numFmtId="0" fontId="60" fillId="0" borderId="0" applyNumberFormat="0" applyFill="0" applyBorder="0" applyAlignment="0" applyProtection="0"/>
    <xf numFmtId="0" fontId="0" fillId="34" borderId="9" applyNumberFormat="0" applyFont="0" applyAlignment="0" applyProtection="0"/>
    <xf numFmtId="0" fontId="42" fillId="34" borderId="9" applyNumberFormat="0" applyFont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0" fontId="5" fillId="0" borderId="12" xfId="0" applyNumberFormat="1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/>
      <protection/>
    </xf>
    <xf numFmtId="40" fontId="8" fillId="0" borderId="10" xfId="0" applyNumberFormat="1" applyFont="1" applyBorder="1" applyAlignment="1" applyProtection="1">
      <alignment horizontal="right" vertical="center"/>
      <protection/>
    </xf>
    <xf numFmtId="40" fontId="8" fillId="0" borderId="10" xfId="0" applyNumberFormat="1" applyFont="1" applyBorder="1" applyAlignment="1" applyProtection="1">
      <alignment horizontal="right" vertical="center" wrapText="1"/>
      <protection/>
    </xf>
    <xf numFmtId="40" fontId="8" fillId="0" borderId="13" xfId="0" applyNumberFormat="1" applyFont="1" applyBorder="1" applyAlignment="1" applyProtection="1">
      <alignment vertical="center" wrapText="1"/>
      <protection/>
    </xf>
    <xf numFmtId="40" fontId="8" fillId="0" borderId="14" xfId="0" applyNumberFormat="1" applyFont="1" applyBorder="1" applyAlignment="1" applyProtection="1">
      <alignment vertical="center" wrapText="1"/>
      <protection/>
    </xf>
    <xf numFmtId="40" fontId="8" fillId="0" borderId="12" xfId="0" applyNumberFormat="1" applyFont="1" applyBorder="1" applyAlignment="1" applyProtection="1">
      <alignment vertical="center" wrapText="1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40" fontId="5" fillId="0" borderId="13" xfId="0" applyNumberFormat="1" applyFont="1" applyBorder="1" applyAlignment="1" applyProtection="1">
      <alignment vertical="center" wrapText="1"/>
      <protection/>
    </xf>
    <xf numFmtId="40" fontId="5" fillId="0" borderId="14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192" fontId="5" fillId="0" borderId="15" xfId="0" applyNumberFormat="1" applyFont="1" applyBorder="1" applyAlignment="1" applyProtection="1">
      <alignment horizontal="right" vertical="center" wrapText="1"/>
      <protection/>
    </xf>
    <xf numFmtId="192" fontId="5" fillId="0" borderId="15" xfId="0" applyNumberFormat="1" applyFont="1" applyBorder="1" applyAlignment="1" applyProtection="1">
      <alignment horizontal="right" vertical="center"/>
      <protection/>
    </xf>
    <xf numFmtId="40" fontId="8" fillId="0" borderId="15" xfId="0" applyNumberFormat="1" applyFont="1" applyBorder="1" applyAlignment="1" applyProtection="1">
      <alignment vertical="center" wrapText="1"/>
      <protection/>
    </xf>
    <xf numFmtId="40" fontId="5" fillId="0" borderId="15" xfId="0" applyNumberFormat="1" applyFont="1" applyBorder="1" applyAlignment="1" applyProtection="1">
      <alignment vertical="center" wrapText="1"/>
      <protection/>
    </xf>
    <xf numFmtId="40" fontId="5" fillId="0" borderId="16" xfId="0" applyNumberFormat="1" applyFont="1" applyBorder="1" applyAlignment="1" applyProtection="1">
      <alignment horizontal="right" vertical="center" wrapText="1"/>
      <protection/>
    </xf>
    <xf numFmtId="40" fontId="5" fillId="0" borderId="17" xfId="0" applyNumberFormat="1" applyFont="1" applyBorder="1" applyAlignment="1" applyProtection="1">
      <alignment vertical="center" wrapText="1"/>
      <protection/>
    </xf>
    <xf numFmtId="40" fontId="5" fillId="0" borderId="18" xfId="0" applyNumberFormat="1" applyFont="1" applyBorder="1" applyAlignment="1" applyProtection="1">
      <alignment vertical="center" wrapText="1"/>
      <protection/>
    </xf>
    <xf numFmtId="40" fontId="5" fillId="0" borderId="19" xfId="0" applyNumberFormat="1" applyFont="1" applyBorder="1" applyAlignment="1" applyProtection="1">
      <alignment vertical="center" wrapText="1"/>
      <protection/>
    </xf>
    <xf numFmtId="40" fontId="5" fillId="0" borderId="20" xfId="0" applyNumberFormat="1" applyFont="1" applyBorder="1" applyAlignment="1" applyProtection="1">
      <alignment vertical="center" wrapText="1"/>
      <protection/>
    </xf>
    <xf numFmtId="0" fontId="5" fillId="0" borderId="15" xfId="0" applyFont="1" applyBorder="1" applyAlignment="1" applyProtection="1">
      <alignment vertical="center"/>
      <protection/>
    </xf>
    <xf numFmtId="40" fontId="5" fillId="0" borderId="15" xfId="0" applyNumberFormat="1" applyFont="1" applyBorder="1" applyAlignment="1" applyProtection="1">
      <alignment horizontal="right" vertical="center"/>
      <protection/>
    </xf>
    <xf numFmtId="40" fontId="5" fillId="0" borderId="15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horizontal="left" vertical="center"/>
      <protection/>
    </xf>
    <xf numFmtId="40" fontId="8" fillId="0" borderId="15" xfId="0" applyNumberFormat="1" applyFont="1" applyBorder="1" applyAlignment="1" applyProtection="1">
      <alignment horizontal="right" vertical="center" wrapText="1"/>
      <protection/>
    </xf>
    <xf numFmtId="0" fontId="8" fillId="0" borderId="15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vertical="center"/>
      <protection/>
    </xf>
    <xf numFmtId="4" fontId="8" fillId="0" borderId="15" xfId="0" applyNumberFormat="1" applyFont="1" applyBorder="1" applyAlignment="1" applyProtection="1">
      <alignment horizontal="righ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192" fontId="5" fillId="0" borderId="15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right" vertical="center"/>
      <protection/>
    </xf>
    <xf numFmtId="2" fontId="12" fillId="0" borderId="15" xfId="0" applyNumberFormat="1" applyFont="1" applyBorder="1" applyAlignment="1" applyProtection="1">
      <alignment vertical="center" wrapText="1"/>
      <protection/>
    </xf>
    <xf numFmtId="2" fontId="12" fillId="0" borderId="15" xfId="0" applyNumberFormat="1" applyFont="1" applyBorder="1" applyAlignment="1" applyProtection="1">
      <alignment vertical="center" wrapText="1"/>
      <protection/>
    </xf>
    <xf numFmtId="2" fontId="7" fillId="0" borderId="15" xfId="0" applyNumberFormat="1" applyFont="1" applyBorder="1" applyAlignment="1" applyProtection="1">
      <alignment vertical="center" wrapText="1"/>
      <protection/>
    </xf>
    <xf numFmtId="49" fontId="8" fillId="0" borderId="15" xfId="0" applyNumberFormat="1" applyFont="1" applyBorder="1" applyAlignment="1" applyProtection="1">
      <alignment vertical="center"/>
      <protection/>
    </xf>
    <xf numFmtId="40" fontId="8" fillId="0" borderId="15" xfId="0" applyNumberFormat="1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 wrapText="1"/>
      <protection/>
    </xf>
    <xf numFmtId="0" fontId="7" fillId="0" borderId="15" xfId="0" applyFont="1" applyBorder="1" applyAlignment="1" applyProtection="1">
      <alignment horizontal="left" vertical="center"/>
      <protection/>
    </xf>
    <xf numFmtId="2" fontId="7" fillId="0" borderId="15" xfId="0" applyNumberFormat="1" applyFont="1" applyBorder="1" applyAlignment="1" applyProtection="1">
      <alignment horizontal="right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49" fontId="5" fillId="0" borderId="21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0" fontId="22" fillId="0" borderId="0" xfId="65" applyFont="1">
      <alignment vertical="center"/>
      <protection/>
    </xf>
    <xf numFmtId="0" fontId="17" fillId="0" borderId="0" xfId="65" applyFont="1">
      <alignment vertical="center"/>
      <protection/>
    </xf>
    <xf numFmtId="0" fontId="23" fillId="0" borderId="0" xfId="65" applyFont="1">
      <alignment vertical="center"/>
      <protection/>
    </xf>
    <xf numFmtId="0" fontId="24" fillId="0" borderId="0" xfId="65" applyFont="1" applyFill="1" applyBorder="1" applyAlignment="1">
      <alignment vertical="center"/>
      <protection/>
    </xf>
    <xf numFmtId="0" fontId="17" fillId="0" borderId="0" xfId="65" applyFont="1" applyAlignment="1">
      <alignment horizontal="center" vertical="center"/>
      <protection/>
    </xf>
    <xf numFmtId="40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40" fontId="5" fillId="0" borderId="16" xfId="0" applyNumberFormat="1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0" fontId="5" fillId="0" borderId="15" xfId="0" applyNumberFormat="1" applyFont="1" applyBorder="1" applyAlignment="1" applyProtection="1">
      <alignment horizontal="center" vertical="center"/>
      <protection/>
    </xf>
    <xf numFmtId="40" fontId="5" fillId="0" borderId="15" xfId="0" applyNumberFormat="1" applyFont="1" applyBorder="1" applyAlignment="1" applyProtection="1">
      <alignment horizontal="center" vertical="center" wrapText="1"/>
      <protection/>
    </xf>
    <xf numFmtId="0" fontId="25" fillId="0" borderId="15" xfId="65" applyFont="1" applyBorder="1" applyAlignment="1">
      <alignment horizontal="center" vertical="center"/>
      <protection/>
    </xf>
    <xf numFmtId="0" fontId="16" fillId="0" borderId="15" xfId="65" applyFont="1" applyBorder="1" applyAlignment="1">
      <alignment horizontal="center" vertical="center"/>
      <protection/>
    </xf>
    <xf numFmtId="0" fontId="16" fillId="0" borderId="15" xfId="65" applyFont="1" applyBorder="1" applyAlignment="1">
      <alignment horizontal="center" vertical="center" wrapText="1"/>
      <protection/>
    </xf>
    <xf numFmtId="49" fontId="16" fillId="0" borderId="15" xfId="65" applyNumberFormat="1" applyFont="1" applyBorder="1" applyAlignment="1">
      <alignment horizontal="center" vertical="center" wrapText="1"/>
      <protection/>
    </xf>
    <xf numFmtId="10" fontId="16" fillId="0" borderId="15" xfId="65" applyNumberFormat="1" applyFont="1" applyBorder="1" applyAlignment="1">
      <alignment horizontal="center" vertical="center" wrapText="1"/>
      <protection/>
    </xf>
    <xf numFmtId="0" fontId="16" fillId="0" borderId="15" xfId="65" applyFont="1" applyBorder="1" applyAlignment="1">
      <alignment vertical="center" wrapText="1"/>
      <protection/>
    </xf>
    <xf numFmtId="0" fontId="25" fillId="0" borderId="15" xfId="65" applyFont="1" applyBorder="1" applyAlignment="1">
      <alignment horizontal="center" vertical="center" wrapText="1"/>
      <protection/>
    </xf>
    <xf numFmtId="0" fontId="16" fillId="0" borderId="15" xfId="65" applyFont="1" applyFill="1" applyBorder="1" applyAlignment="1">
      <alignment horizontal="center" vertical="center" wrapText="1"/>
      <protection/>
    </xf>
    <xf numFmtId="9" fontId="16" fillId="0" borderId="22" xfId="65" applyNumberFormat="1" applyFont="1" applyBorder="1" applyAlignment="1">
      <alignment horizontal="center" vertical="center" wrapText="1"/>
      <protection/>
    </xf>
    <xf numFmtId="9" fontId="16" fillId="0" borderId="15" xfId="65" applyNumberFormat="1" applyFont="1" applyBorder="1" applyAlignment="1">
      <alignment horizontal="center" vertical="center" wrapText="1"/>
      <protection/>
    </xf>
    <xf numFmtId="0" fontId="17" fillId="0" borderId="0" xfId="65" applyFont="1">
      <alignment vertical="center"/>
      <protection/>
    </xf>
    <xf numFmtId="40" fontId="8" fillId="0" borderId="15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5" fillId="0" borderId="20" xfId="0" applyNumberFormat="1" applyFont="1" applyBorder="1" applyAlignment="1" applyProtection="1">
      <alignment horizontal="left" vertical="center"/>
      <protection/>
    </xf>
    <xf numFmtId="49" fontId="5" fillId="0" borderId="24" xfId="0" applyNumberFormat="1" applyFont="1" applyBorder="1" applyAlignment="1" applyProtection="1">
      <alignment horizontal="left" vertical="center"/>
      <protection/>
    </xf>
    <xf numFmtId="49" fontId="5" fillId="0" borderId="25" xfId="0" applyNumberFormat="1" applyFont="1" applyBorder="1" applyAlignment="1" applyProtection="1">
      <alignment horizontal="left" vertical="center"/>
      <protection/>
    </xf>
    <xf numFmtId="40" fontId="5" fillId="0" borderId="20" xfId="0" applyNumberFormat="1" applyFont="1" applyBorder="1" applyAlignment="1" applyProtection="1">
      <alignment horizontal="right" vertical="center"/>
      <protection/>
    </xf>
    <xf numFmtId="40" fontId="5" fillId="0" borderId="24" xfId="0" applyNumberFormat="1" applyFont="1" applyBorder="1" applyAlignment="1" applyProtection="1">
      <alignment horizontal="right" vertical="center"/>
      <protection/>
    </xf>
    <xf numFmtId="40" fontId="5" fillId="0" borderId="25" xfId="0" applyNumberFormat="1" applyFont="1" applyBorder="1" applyAlignment="1" applyProtection="1">
      <alignment horizontal="right" vertical="center"/>
      <protection/>
    </xf>
    <xf numFmtId="40" fontId="5" fillId="0" borderId="20" xfId="0" applyNumberFormat="1" applyFont="1" applyBorder="1" applyAlignment="1" applyProtection="1">
      <alignment horizontal="center" vertical="center"/>
      <protection/>
    </xf>
    <xf numFmtId="40" fontId="5" fillId="0" borderId="24" xfId="0" applyNumberFormat="1" applyFont="1" applyBorder="1" applyAlignment="1" applyProtection="1">
      <alignment horizontal="center" vertical="center"/>
      <protection/>
    </xf>
    <xf numFmtId="40" fontId="5" fillId="0" borderId="25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vertical="center" wrapText="1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40" fontId="5" fillId="0" borderId="20" xfId="0" applyNumberFormat="1" applyFont="1" applyBorder="1" applyAlignment="1" applyProtection="1">
      <alignment horizontal="center" vertical="center" wrapText="1"/>
      <protection/>
    </xf>
    <xf numFmtId="40" fontId="5" fillId="0" borderId="24" xfId="0" applyNumberFormat="1" applyFont="1" applyBorder="1" applyAlignment="1" applyProtection="1">
      <alignment horizontal="center" vertical="center" wrapText="1"/>
      <protection/>
    </xf>
    <xf numFmtId="40" fontId="5" fillId="0" borderId="25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vertical="center" wrapText="1"/>
      <protection/>
    </xf>
    <xf numFmtId="0" fontId="18" fillId="0" borderId="0" xfId="65" applyFont="1" applyAlignment="1">
      <alignment horizontal="center" vertical="center"/>
      <protection/>
    </xf>
    <xf numFmtId="0" fontId="16" fillId="0" borderId="26" xfId="65" applyFont="1" applyBorder="1" applyAlignment="1">
      <alignment horizontal="center" vertical="center"/>
      <protection/>
    </xf>
    <xf numFmtId="0" fontId="16" fillId="0" borderId="27" xfId="65" applyFont="1" applyBorder="1" applyAlignment="1">
      <alignment horizontal="center" vertical="center"/>
      <protection/>
    </xf>
    <xf numFmtId="0" fontId="16" fillId="0" borderId="22" xfId="65" applyFont="1" applyBorder="1" applyAlignment="1">
      <alignment horizontal="center" vertical="center"/>
      <protection/>
    </xf>
    <xf numFmtId="0" fontId="16" fillId="0" borderId="26" xfId="65" applyFont="1" applyBorder="1" applyAlignment="1">
      <alignment horizontal="left" vertical="center"/>
      <protection/>
    </xf>
    <xf numFmtId="0" fontId="16" fillId="0" borderId="27" xfId="65" applyFont="1" applyBorder="1" applyAlignment="1">
      <alignment horizontal="left" vertical="center"/>
      <protection/>
    </xf>
    <xf numFmtId="0" fontId="16" fillId="0" borderId="22" xfId="65" applyFont="1" applyBorder="1" applyAlignment="1">
      <alignment horizontal="left" vertical="center"/>
      <protection/>
    </xf>
    <xf numFmtId="0" fontId="16" fillId="0" borderId="15" xfId="65" applyFont="1" applyBorder="1" applyAlignment="1">
      <alignment horizontal="center" vertical="center" wrapText="1"/>
      <protection/>
    </xf>
    <xf numFmtId="0" fontId="16" fillId="0" borderId="15" xfId="65" applyFont="1" applyBorder="1" applyAlignment="1">
      <alignment horizontal="left" vertical="center" wrapText="1"/>
      <protection/>
    </xf>
    <xf numFmtId="0" fontId="25" fillId="0" borderId="20" xfId="65" applyFont="1" applyBorder="1" applyAlignment="1">
      <alignment horizontal="center" vertical="center"/>
      <protection/>
    </xf>
    <xf numFmtId="0" fontId="25" fillId="0" borderId="24" xfId="65" applyFont="1" applyBorder="1" applyAlignment="1">
      <alignment horizontal="center" vertical="center"/>
      <protection/>
    </xf>
    <xf numFmtId="0" fontId="16" fillId="0" borderId="26" xfId="65" applyFont="1" applyBorder="1" applyAlignment="1">
      <alignment horizontal="left" vertical="center" wrapText="1"/>
      <protection/>
    </xf>
    <xf numFmtId="0" fontId="16" fillId="0" borderId="27" xfId="65" applyFont="1" applyBorder="1" applyAlignment="1">
      <alignment horizontal="left" vertical="center" wrapText="1"/>
      <protection/>
    </xf>
    <xf numFmtId="0" fontId="16" fillId="0" borderId="22" xfId="65" applyFont="1" applyBorder="1" applyAlignment="1">
      <alignment horizontal="left" vertical="center" wrapText="1"/>
      <protection/>
    </xf>
    <xf numFmtId="0" fontId="25" fillId="0" borderId="20" xfId="65" applyFont="1" applyBorder="1" applyAlignment="1">
      <alignment horizontal="center" vertical="center" wrapText="1"/>
      <protection/>
    </xf>
    <xf numFmtId="0" fontId="25" fillId="0" borderId="24" xfId="65" applyFont="1" applyBorder="1" applyAlignment="1">
      <alignment horizontal="center" vertical="center" wrapText="1"/>
      <protection/>
    </xf>
    <xf numFmtId="0" fontId="25" fillId="0" borderId="25" xfId="65" applyFont="1" applyBorder="1" applyAlignment="1">
      <alignment horizontal="center" vertical="center" wrapText="1"/>
      <protection/>
    </xf>
    <xf numFmtId="0" fontId="16" fillId="0" borderId="15" xfId="65" applyFont="1" applyBorder="1" applyAlignment="1">
      <alignment horizontal="center" vertical="center"/>
      <protection/>
    </xf>
    <xf numFmtId="0" fontId="16" fillId="0" borderId="28" xfId="65" applyFont="1" applyBorder="1" applyAlignment="1">
      <alignment horizontal="center" vertical="center"/>
      <protection/>
    </xf>
    <xf numFmtId="0" fontId="16" fillId="0" borderId="29" xfId="65" applyFont="1" applyBorder="1" applyAlignment="1">
      <alignment horizontal="center" vertical="center"/>
      <protection/>
    </xf>
    <xf numFmtId="0" fontId="16" fillId="0" borderId="30" xfId="65" applyFont="1" applyBorder="1" applyAlignment="1">
      <alignment horizontal="center" vertical="center"/>
      <protection/>
    </xf>
    <xf numFmtId="0" fontId="16" fillId="0" borderId="31" xfId="65" applyFont="1" applyBorder="1" applyAlignment="1">
      <alignment horizontal="center" vertical="center"/>
      <protection/>
    </xf>
    <xf numFmtId="0" fontId="25" fillId="0" borderId="20" xfId="65" applyFont="1" applyBorder="1" applyAlignment="1">
      <alignment horizontal="left" vertical="center" wrapText="1"/>
      <protection/>
    </xf>
    <xf numFmtId="0" fontId="25" fillId="0" borderId="24" xfId="65" applyFont="1" applyBorder="1" applyAlignment="1">
      <alignment horizontal="left" vertical="center" wrapText="1"/>
      <protection/>
    </xf>
    <xf numFmtId="0" fontId="16" fillId="0" borderId="26" xfId="65" applyFont="1" applyBorder="1" applyAlignment="1">
      <alignment horizontal="center" vertical="center" wrapText="1"/>
      <protection/>
    </xf>
    <xf numFmtId="0" fontId="16" fillId="0" borderId="22" xfId="65" applyFont="1" applyBorder="1" applyAlignment="1">
      <alignment horizontal="center" vertical="center" wrapText="1"/>
      <protection/>
    </xf>
    <xf numFmtId="0" fontId="16" fillId="0" borderId="15" xfId="65" applyFont="1" applyBorder="1" applyAlignment="1">
      <alignment horizontal="left" vertical="center"/>
      <protection/>
    </xf>
    <xf numFmtId="0" fontId="16" fillId="0" borderId="20" xfId="65" applyFont="1" applyBorder="1" applyAlignment="1">
      <alignment horizontal="center" vertical="center" wrapText="1"/>
      <protection/>
    </xf>
    <xf numFmtId="0" fontId="16" fillId="0" borderId="24" xfId="65" applyFont="1" applyBorder="1" applyAlignment="1">
      <alignment horizontal="center" vertical="center" wrapText="1"/>
      <protection/>
    </xf>
    <xf numFmtId="0" fontId="16" fillId="0" borderId="20" xfId="65" applyFont="1" applyBorder="1" applyAlignment="1">
      <alignment horizontal="center" vertical="center"/>
      <protection/>
    </xf>
    <xf numFmtId="0" fontId="16" fillId="0" borderId="24" xfId="65" applyFont="1" applyBorder="1" applyAlignment="1">
      <alignment horizontal="center" vertical="center"/>
      <protection/>
    </xf>
    <xf numFmtId="0" fontId="16" fillId="0" borderId="25" xfId="65" applyFont="1" applyBorder="1" applyAlignment="1">
      <alignment horizontal="center" vertical="center"/>
      <protection/>
    </xf>
    <xf numFmtId="0" fontId="16" fillId="0" borderId="25" xfId="65" applyFont="1" applyBorder="1" applyAlignment="1">
      <alignment horizontal="center" vertical="center" wrapText="1"/>
      <protection/>
    </xf>
  </cellXfs>
  <cellStyles count="97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差_附件：绩效目标附件1-1,2-1,3-1" xfId="64"/>
    <cellStyle name="常规 2" xfId="65"/>
    <cellStyle name="常规 2 2" xfId="66"/>
    <cellStyle name="常规 2 2 2" xfId="67"/>
    <cellStyle name="常规 2_附件：绩效目标附件1-1,2-1,3-1" xfId="68"/>
    <cellStyle name="常规 3" xfId="69"/>
    <cellStyle name="Hyperlink" xfId="70"/>
    <cellStyle name="好" xfId="71"/>
    <cellStyle name="好 2" xfId="72"/>
    <cellStyle name="好_附件：绩效目标附件1-1,2-1,3-1" xfId="73"/>
    <cellStyle name="汇总" xfId="74"/>
    <cellStyle name="汇总 2" xfId="75"/>
    <cellStyle name="Currency" xfId="76"/>
    <cellStyle name="Currency [0]" xfId="77"/>
    <cellStyle name="计算" xfId="78"/>
    <cellStyle name="计算 2" xfId="79"/>
    <cellStyle name="检查单元格" xfId="80"/>
    <cellStyle name="检查单元格 2" xfId="81"/>
    <cellStyle name="解释性文本" xfId="82"/>
    <cellStyle name="解释性文本 2" xfId="83"/>
    <cellStyle name="警告文本" xfId="84"/>
    <cellStyle name="警告文本 2" xfId="85"/>
    <cellStyle name="链接单元格" xfId="86"/>
    <cellStyle name="链接单元格 2" xfId="87"/>
    <cellStyle name="Comma" xfId="88"/>
    <cellStyle name="Comma [0]" xfId="89"/>
    <cellStyle name="强调文字颜色 1" xfId="90"/>
    <cellStyle name="强调文字颜色 1 2" xfId="91"/>
    <cellStyle name="强调文字颜色 2" xfId="92"/>
    <cellStyle name="强调文字颜色 2 2" xfId="93"/>
    <cellStyle name="强调文字颜色 3" xfId="94"/>
    <cellStyle name="强调文字颜色 3 2" xfId="95"/>
    <cellStyle name="强调文字颜色 4" xfId="96"/>
    <cellStyle name="强调文字颜色 4 2" xfId="97"/>
    <cellStyle name="强调文字颜色 5" xfId="98"/>
    <cellStyle name="强调文字颜色 5 2" xfId="99"/>
    <cellStyle name="强调文字颜色 6" xfId="100"/>
    <cellStyle name="强调文字颜色 6 2" xfId="101"/>
    <cellStyle name="适中" xfId="102"/>
    <cellStyle name="适中 2" xfId="103"/>
    <cellStyle name="输出" xfId="104"/>
    <cellStyle name="输出 2" xfId="105"/>
    <cellStyle name="输入" xfId="106"/>
    <cellStyle name="输入 2" xfId="107"/>
    <cellStyle name="Followed Hyperlink" xfId="108"/>
    <cellStyle name="注释" xfId="109"/>
    <cellStyle name="注释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GridLines="0" zoomScalePageLayoutView="0" workbookViewId="0" topLeftCell="A1">
      <selection activeCell="F22" sqref="F22"/>
    </sheetView>
  </sheetViews>
  <sheetFormatPr defaultColWidth="9.140625" defaultRowHeight="12.75" customHeight="1"/>
  <cols>
    <col min="1" max="1" width="30.421875" style="1" customWidth="1"/>
    <col min="2" max="2" width="29.7109375" style="1" customWidth="1"/>
    <col min="3" max="3" width="28.57421875" style="1" customWidth="1"/>
    <col min="4" max="4" width="22.421875" style="1" customWidth="1"/>
    <col min="5" max="5" width="31.28125" style="1" customWidth="1"/>
    <col min="6" max="100" width="9.140625" style="1" customWidth="1"/>
  </cols>
  <sheetData>
    <row r="1" spans="1:2" ht="19.5" customHeight="1">
      <c r="A1" s="3"/>
      <c r="B1" s="3"/>
    </row>
    <row r="2" spans="1:4" ht="19.5" customHeight="1">
      <c r="A2" s="100" t="s">
        <v>132</v>
      </c>
      <c r="B2" s="101"/>
      <c r="C2" s="101"/>
      <c r="D2" s="101"/>
    </row>
    <row r="3" spans="1:4" ht="17.25" customHeight="1">
      <c r="A3" s="50"/>
      <c r="B3" s="50"/>
      <c r="C3" s="4"/>
      <c r="D3" s="5" t="s">
        <v>0</v>
      </c>
    </row>
    <row r="4" spans="1:4" ht="13.5" customHeight="1">
      <c r="A4" s="102" t="s">
        <v>1</v>
      </c>
      <c r="B4" s="102"/>
      <c r="C4" s="102" t="s">
        <v>2</v>
      </c>
      <c r="D4" s="102"/>
    </row>
    <row r="5" spans="1:4" ht="13.5" customHeight="1">
      <c r="A5" s="30" t="s">
        <v>3</v>
      </c>
      <c r="B5" s="30" t="s">
        <v>4</v>
      </c>
      <c r="C5" s="30" t="s">
        <v>3</v>
      </c>
      <c r="D5" s="30" t="s">
        <v>4</v>
      </c>
    </row>
    <row r="6" spans="1:4" ht="13.5" customHeight="1">
      <c r="A6" s="45" t="s">
        <v>5</v>
      </c>
      <c r="B6" s="51">
        <v>860.59</v>
      </c>
      <c r="C6" s="45" t="s">
        <v>6</v>
      </c>
      <c r="D6" s="43"/>
    </row>
    <row r="7" spans="1:4" ht="13.5" customHeight="1">
      <c r="A7" s="45" t="s">
        <v>7</v>
      </c>
      <c r="B7" s="51"/>
      <c r="C7" s="45" t="s">
        <v>8</v>
      </c>
      <c r="D7" s="43"/>
    </row>
    <row r="8" spans="1:4" ht="13.5" customHeight="1">
      <c r="A8" s="45" t="s">
        <v>9</v>
      </c>
      <c r="B8" s="51"/>
      <c r="C8" s="45" t="s">
        <v>10</v>
      </c>
      <c r="D8" s="43"/>
    </row>
    <row r="9" spans="1:4" ht="13.5" customHeight="1">
      <c r="A9" s="45" t="s">
        <v>11</v>
      </c>
      <c r="B9" s="51"/>
      <c r="C9" s="45" t="s">
        <v>12</v>
      </c>
      <c r="D9" s="43"/>
    </row>
    <row r="10" spans="1:4" ht="13.5" customHeight="1">
      <c r="A10" s="45" t="s">
        <v>13</v>
      </c>
      <c r="B10" s="51"/>
      <c r="C10" s="41" t="s">
        <v>133</v>
      </c>
      <c r="D10" s="43">
        <v>766.82</v>
      </c>
    </row>
    <row r="11" spans="1:4" ht="13.5" customHeight="1">
      <c r="A11" s="45" t="s">
        <v>15</v>
      </c>
      <c r="B11" s="51"/>
      <c r="C11" s="45" t="s">
        <v>16</v>
      </c>
      <c r="D11" s="43"/>
    </row>
    <row r="12" spans="1:4" ht="13.5" customHeight="1">
      <c r="A12" s="45" t="s">
        <v>17</v>
      </c>
      <c r="B12" s="51"/>
      <c r="C12" s="45" t="s">
        <v>18</v>
      </c>
      <c r="D12" s="35"/>
    </row>
    <row r="13" spans="1:4" ht="13.5" customHeight="1">
      <c r="A13" s="45" t="s">
        <v>19</v>
      </c>
      <c r="B13" s="51"/>
      <c r="C13" s="45" t="s">
        <v>20</v>
      </c>
      <c r="D13" s="35">
        <v>20.05</v>
      </c>
    </row>
    <row r="14" spans="1:4" ht="13.5" customHeight="1">
      <c r="A14" s="45" t="s">
        <v>21</v>
      </c>
      <c r="B14" s="51"/>
      <c r="C14" s="45" t="s">
        <v>22</v>
      </c>
      <c r="D14" s="35"/>
    </row>
    <row r="15" spans="1:4" ht="13.5" customHeight="1">
      <c r="A15" s="45"/>
      <c r="B15" s="52"/>
      <c r="C15" s="45" t="s">
        <v>23</v>
      </c>
      <c r="D15" s="35">
        <v>40.43</v>
      </c>
    </row>
    <row r="16" spans="1:4" ht="13.5" customHeight="1">
      <c r="A16" s="45"/>
      <c r="B16" s="52"/>
      <c r="C16" s="45" t="s">
        <v>24</v>
      </c>
      <c r="D16" s="35"/>
    </row>
    <row r="17" spans="1:4" ht="13.5" customHeight="1">
      <c r="A17" s="45"/>
      <c r="B17" s="52"/>
      <c r="C17" s="45" t="s">
        <v>25</v>
      </c>
      <c r="D17" s="35"/>
    </row>
    <row r="18" spans="1:4" ht="13.5" customHeight="1">
      <c r="A18" s="45"/>
      <c r="B18" s="52"/>
      <c r="C18" s="45" t="s">
        <v>26</v>
      </c>
      <c r="D18" s="35"/>
    </row>
    <row r="19" spans="1:4" ht="13.5" customHeight="1">
      <c r="A19" s="45"/>
      <c r="B19" s="52"/>
      <c r="C19" s="45" t="s">
        <v>27</v>
      </c>
      <c r="D19" s="35"/>
    </row>
    <row r="20" spans="1:4" ht="13.5" customHeight="1">
      <c r="A20" s="45"/>
      <c r="B20" s="52"/>
      <c r="C20" s="45" t="s">
        <v>28</v>
      </c>
      <c r="D20" s="35"/>
    </row>
    <row r="21" spans="1:4" ht="13.5" customHeight="1">
      <c r="A21" s="45"/>
      <c r="B21" s="52"/>
      <c r="C21" s="45" t="s">
        <v>29</v>
      </c>
      <c r="D21" s="35"/>
    </row>
    <row r="22" spans="1:4" ht="13.5" customHeight="1">
      <c r="A22" s="45" t="s">
        <v>134</v>
      </c>
      <c r="B22" s="52"/>
      <c r="C22" s="45" t="s">
        <v>30</v>
      </c>
      <c r="D22" s="35"/>
    </row>
    <row r="23" spans="1:4" ht="13.5" customHeight="1">
      <c r="A23" s="45"/>
      <c r="B23" s="52"/>
      <c r="C23" s="45" t="s">
        <v>31</v>
      </c>
      <c r="D23" s="35"/>
    </row>
    <row r="24" spans="1:4" ht="13.5" customHeight="1">
      <c r="A24" s="45"/>
      <c r="B24" s="52"/>
      <c r="C24" s="45" t="s">
        <v>32</v>
      </c>
      <c r="D24" s="35"/>
    </row>
    <row r="25" spans="1:4" ht="13.5" customHeight="1">
      <c r="A25" s="45"/>
      <c r="B25" s="52"/>
      <c r="C25" s="45" t="s">
        <v>33</v>
      </c>
      <c r="D25" s="35">
        <v>33.29</v>
      </c>
    </row>
    <row r="26" spans="1:4" ht="13.5" customHeight="1">
      <c r="A26" s="45"/>
      <c r="B26" s="52"/>
      <c r="C26" s="45" t="s">
        <v>34</v>
      </c>
      <c r="D26" s="35"/>
    </row>
    <row r="27" spans="1:4" ht="13.5" customHeight="1">
      <c r="A27" s="45"/>
      <c r="B27" s="52"/>
      <c r="C27" s="45" t="s">
        <v>35</v>
      </c>
      <c r="D27" s="35"/>
    </row>
    <row r="28" spans="1:4" ht="13.5" customHeight="1">
      <c r="A28" s="45"/>
      <c r="B28" s="52"/>
      <c r="C28" s="45" t="s">
        <v>36</v>
      </c>
      <c r="D28" s="35"/>
    </row>
    <row r="29" spans="1:4" ht="13.5" customHeight="1">
      <c r="A29" s="45"/>
      <c r="B29" s="52"/>
      <c r="C29" s="45" t="s">
        <v>37</v>
      </c>
      <c r="D29" s="35"/>
    </row>
    <row r="30" spans="1:4" ht="13.5" customHeight="1">
      <c r="A30" s="45"/>
      <c r="B30" s="52"/>
      <c r="C30" s="45" t="s">
        <v>38</v>
      </c>
      <c r="D30" s="35"/>
    </row>
    <row r="31" spans="1:4" ht="13.5" customHeight="1">
      <c r="A31" s="45"/>
      <c r="B31" s="52"/>
      <c r="C31" s="45" t="s">
        <v>39</v>
      </c>
      <c r="D31" s="35"/>
    </row>
    <row r="32" spans="1:4" ht="13.5" customHeight="1">
      <c r="A32" s="45"/>
      <c r="B32" s="52"/>
      <c r="C32" s="45" t="s">
        <v>40</v>
      </c>
      <c r="D32" s="35"/>
    </row>
    <row r="33" spans="1:4" ht="13.5" customHeight="1">
      <c r="A33" s="45"/>
      <c r="B33" s="52"/>
      <c r="C33" s="45" t="s">
        <v>41</v>
      </c>
      <c r="D33" s="35"/>
    </row>
    <row r="34" spans="1:4" ht="13.5" customHeight="1">
      <c r="A34" s="30" t="s">
        <v>42</v>
      </c>
      <c r="B34" s="51">
        <v>860.59</v>
      </c>
      <c r="C34" s="30" t="s">
        <v>43</v>
      </c>
      <c r="D34" s="43">
        <v>860.59</v>
      </c>
    </row>
  </sheetData>
  <sheetProtection/>
  <mergeCells count="3">
    <mergeCell ref="A2:D2"/>
    <mergeCell ref="A4:B4"/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"/>
  <sheetViews>
    <sheetView showGridLines="0" zoomScalePageLayoutView="0" workbookViewId="0" topLeftCell="A1">
      <selection activeCell="D33" sqref="D33"/>
    </sheetView>
  </sheetViews>
  <sheetFormatPr defaultColWidth="9.140625" defaultRowHeight="12.75" customHeight="1"/>
  <cols>
    <col min="1" max="1" width="60.7109375" style="1" customWidth="1"/>
    <col min="2" max="2" width="15.8515625" style="1" customWidth="1"/>
    <col min="3" max="3" width="4.28125" style="1" customWidth="1"/>
    <col min="4" max="15" width="9.140625" style="1" customWidth="1"/>
  </cols>
  <sheetData>
    <row r="1" ht="24.75" customHeight="1">
      <c r="A1" s="27"/>
    </row>
    <row r="2" spans="1:2" ht="32.25" customHeight="1">
      <c r="A2" s="130" t="s">
        <v>131</v>
      </c>
      <c r="B2" s="117"/>
    </row>
    <row r="3" ht="15" customHeight="1">
      <c r="B3" s="5" t="s">
        <v>0</v>
      </c>
    </row>
    <row r="4" spans="1:2" ht="15" customHeight="1">
      <c r="A4" s="131" t="s">
        <v>130</v>
      </c>
      <c r="B4" s="133" t="s">
        <v>4</v>
      </c>
    </row>
    <row r="5" spans="1:2" ht="15" customHeight="1">
      <c r="A5" s="132"/>
      <c r="B5" s="134"/>
    </row>
    <row r="6" spans="1:2" ht="24.75" customHeight="1">
      <c r="A6" s="66"/>
      <c r="B6" s="67"/>
    </row>
    <row r="7" spans="1:14" ht="26.25" customHeight="1">
      <c r="A7" s="68"/>
      <c r="B7" s="69"/>
      <c r="C7" s="2"/>
      <c r="N7" s="28"/>
    </row>
    <row r="8" ht="15"/>
    <row r="9" ht="18.75" customHeight="1">
      <c r="A9" s="29"/>
    </row>
  </sheetData>
  <sheetProtection/>
  <mergeCells count="3">
    <mergeCell ref="A2:B2"/>
    <mergeCell ref="A4:A5"/>
    <mergeCell ref="B4:B5"/>
  </mergeCells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7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5" width="22.140625" style="0" customWidth="1"/>
  </cols>
  <sheetData>
    <row r="2" spans="1:5" ht="47.25" customHeight="1">
      <c r="A2" s="101" t="s">
        <v>138</v>
      </c>
      <c r="B2" s="101"/>
      <c r="C2" s="101"/>
      <c r="D2" s="101"/>
      <c r="E2" s="101"/>
    </row>
    <row r="3" ht="12.75">
      <c r="E3" s="5" t="s">
        <v>0</v>
      </c>
    </row>
    <row r="4" spans="1:5" ht="30" customHeight="1">
      <c r="A4" s="70" t="s">
        <v>81</v>
      </c>
      <c r="B4" s="6" t="s">
        <v>59</v>
      </c>
      <c r="C4" s="6" t="s">
        <v>135</v>
      </c>
      <c r="D4" s="7" t="s">
        <v>136</v>
      </c>
      <c r="E4" s="30" t="s">
        <v>137</v>
      </c>
    </row>
    <row r="5" spans="1:5" ht="30" customHeight="1">
      <c r="A5" s="70" t="s">
        <v>195</v>
      </c>
      <c r="B5" s="6">
        <v>1</v>
      </c>
      <c r="C5" s="6">
        <v>4</v>
      </c>
      <c r="D5" s="7">
        <v>4</v>
      </c>
      <c r="E5" s="30">
        <v>4</v>
      </c>
    </row>
    <row r="6" spans="1:5" ht="30" customHeight="1">
      <c r="A6" s="71"/>
      <c r="B6" s="72"/>
      <c r="C6" s="72"/>
      <c r="D6" s="73"/>
      <c r="E6" s="75"/>
    </row>
    <row r="7" spans="1:5" ht="30" customHeight="1">
      <c r="A7" s="74" t="s">
        <v>139</v>
      </c>
      <c r="B7" s="1"/>
      <c r="C7" s="1"/>
      <c r="D7" s="1"/>
      <c r="E7" s="1"/>
    </row>
  </sheetData>
  <sheetProtection/>
  <mergeCells count="1"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="115" zoomScaleNormal="115" zoomScalePageLayoutView="0" workbookViewId="0" topLeftCell="A40">
      <selection activeCell="J22" sqref="J22"/>
    </sheetView>
  </sheetViews>
  <sheetFormatPr defaultColWidth="9.140625" defaultRowHeight="14.25" customHeight="1"/>
  <cols>
    <col min="1" max="1" width="10.00390625" style="77" customWidth="1"/>
    <col min="2" max="3" width="11.28125" style="77" customWidth="1"/>
    <col min="4" max="4" width="16.140625" style="77" customWidth="1"/>
    <col min="5" max="6" width="14.00390625" style="77" customWidth="1"/>
    <col min="7" max="7" width="14.00390625" style="80" customWidth="1"/>
    <col min="8" max="8" width="9.140625" style="76" customWidth="1"/>
    <col min="9" max="16384" width="9.140625" style="77" customWidth="1"/>
  </cols>
  <sheetData>
    <row r="1" spans="1:7" ht="50.25" customHeight="1">
      <c r="A1" s="135" t="s">
        <v>190</v>
      </c>
      <c r="B1" s="135"/>
      <c r="C1" s="135"/>
      <c r="D1" s="135"/>
      <c r="E1" s="135"/>
      <c r="F1" s="135"/>
      <c r="G1" s="135"/>
    </row>
    <row r="2" spans="1:7" ht="29.25" customHeight="1">
      <c r="A2" s="88" t="s">
        <v>140</v>
      </c>
      <c r="B2" s="136" t="s">
        <v>211</v>
      </c>
      <c r="C2" s="137"/>
      <c r="D2" s="137"/>
      <c r="E2" s="137"/>
      <c r="F2" s="137"/>
      <c r="G2" s="138"/>
    </row>
    <row r="3" spans="1:7" ht="30" customHeight="1">
      <c r="A3" s="88" t="s">
        <v>141</v>
      </c>
      <c r="B3" s="136" t="s">
        <v>212</v>
      </c>
      <c r="C3" s="138"/>
      <c r="D3" s="88" t="s">
        <v>142</v>
      </c>
      <c r="E3" s="139" t="s">
        <v>213</v>
      </c>
      <c r="F3" s="140"/>
      <c r="G3" s="141"/>
    </row>
    <row r="4" spans="1:7" ht="29.25" customHeight="1">
      <c r="A4" s="144" t="s">
        <v>143</v>
      </c>
      <c r="B4" s="139" t="s">
        <v>214</v>
      </c>
      <c r="C4" s="140"/>
      <c r="D4" s="140"/>
      <c r="E4" s="140"/>
      <c r="F4" s="140"/>
      <c r="G4" s="141"/>
    </row>
    <row r="5" spans="1:7" ht="73.5" customHeight="1">
      <c r="A5" s="145"/>
      <c r="B5" s="146" t="s">
        <v>215</v>
      </c>
      <c r="C5" s="147"/>
      <c r="D5" s="147"/>
      <c r="E5" s="147"/>
      <c r="F5" s="147"/>
      <c r="G5" s="148"/>
    </row>
    <row r="6" spans="1:7" ht="30" customHeight="1">
      <c r="A6" s="149" t="s">
        <v>144</v>
      </c>
      <c r="B6" s="139" t="s">
        <v>259</v>
      </c>
      <c r="C6" s="140"/>
      <c r="D6" s="140"/>
      <c r="E6" s="140"/>
      <c r="F6" s="140"/>
      <c r="G6" s="141"/>
    </row>
    <row r="7" spans="1:8" ht="30" customHeight="1">
      <c r="A7" s="150"/>
      <c r="B7" s="139" t="s">
        <v>240</v>
      </c>
      <c r="C7" s="140"/>
      <c r="D7" s="140"/>
      <c r="E7" s="140"/>
      <c r="F7" s="140"/>
      <c r="G7" s="141"/>
      <c r="H7" s="78"/>
    </row>
    <row r="8" spans="1:8" ht="30" customHeight="1">
      <c r="A8" s="150"/>
      <c r="B8" s="152" t="s">
        <v>145</v>
      </c>
      <c r="C8" s="152"/>
      <c r="D8" s="152" t="s">
        <v>146</v>
      </c>
      <c r="E8" s="152"/>
      <c r="F8" s="152"/>
      <c r="G8" s="152"/>
      <c r="H8" s="78"/>
    </row>
    <row r="9" spans="1:8" ht="30" customHeight="1">
      <c r="A9" s="150"/>
      <c r="B9" s="152"/>
      <c r="C9" s="152"/>
      <c r="D9" s="89" t="s">
        <v>147</v>
      </c>
      <c r="E9" s="89" t="s">
        <v>148</v>
      </c>
      <c r="F9" s="89" t="s">
        <v>149</v>
      </c>
      <c r="G9" s="89" t="s">
        <v>150</v>
      </c>
      <c r="H9" s="78"/>
    </row>
    <row r="10" spans="1:7" ht="30" customHeight="1">
      <c r="A10" s="151"/>
      <c r="B10" s="152">
        <v>63</v>
      </c>
      <c r="C10" s="152"/>
      <c r="D10" s="89">
        <v>57</v>
      </c>
      <c r="E10" s="89"/>
      <c r="F10" s="89">
        <v>57</v>
      </c>
      <c r="G10" s="89"/>
    </row>
    <row r="11" spans="1:7" ht="30" customHeight="1">
      <c r="A11" s="157" t="s">
        <v>151</v>
      </c>
      <c r="B11" s="89" t="s">
        <v>152</v>
      </c>
      <c r="C11" s="89" t="s">
        <v>153</v>
      </c>
      <c r="D11" s="89" t="s">
        <v>154</v>
      </c>
      <c r="E11" s="89" t="s">
        <v>155</v>
      </c>
      <c r="F11" s="159" t="s">
        <v>156</v>
      </c>
      <c r="G11" s="160"/>
    </row>
    <row r="12" spans="1:7" ht="30" customHeight="1">
      <c r="A12" s="158"/>
      <c r="B12" s="90">
        <v>907.18</v>
      </c>
      <c r="C12" s="91" t="s">
        <v>216</v>
      </c>
      <c r="D12" s="91" t="s">
        <v>216</v>
      </c>
      <c r="E12" s="92">
        <v>1.0357591657664411</v>
      </c>
      <c r="F12" s="159">
        <v>0</v>
      </c>
      <c r="G12" s="160"/>
    </row>
    <row r="13" spans="1:8" ht="30" customHeight="1">
      <c r="A13" s="149" t="s">
        <v>157</v>
      </c>
      <c r="B13" s="142" t="s">
        <v>147</v>
      </c>
      <c r="C13" s="142"/>
      <c r="D13" s="90" t="s">
        <v>158</v>
      </c>
      <c r="E13" s="90" t="s">
        <v>159</v>
      </c>
      <c r="F13" s="142" t="s">
        <v>160</v>
      </c>
      <c r="G13" s="142"/>
      <c r="H13" s="79"/>
    </row>
    <row r="14" spans="1:7" ht="30" customHeight="1">
      <c r="A14" s="151"/>
      <c r="B14" s="142">
        <v>860.59</v>
      </c>
      <c r="C14" s="142"/>
      <c r="D14" s="93"/>
      <c r="E14" s="90">
        <v>860.59</v>
      </c>
      <c r="F14" s="143"/>
      <c r="G14" s="143"/>
    </row>
    <row r="15" spans="1:7" ht="30" customHeight="1">
      <c r="A15" s="149" t="s">
        <v>161</v>
      </c>
      <c r="B15" s="142" t="s">
        <v>147</v>
      </c>
      <c r="C15" s="142"/>
      <c r="D15" s="90" t="s">
        <v>162</v>
      </c>
      <c r="E15" s="90" t="s">
        <v>163</v>
      </c>
      <c r="F15" s="90" t="s">
        <v>164</v>
      </c>
      <c r="G15" s="93" t="s">
        <v>165</v>
      </c>
    </row>
    <row r="16" spans="1:7" ht="30" customHeight="1">
      <c r="A16" s="151"/>
      <c r="B16" s="142">
        <v>860.59</v>
      </c>
      <c r="C16" s="142"/>
      <c r="D16" s="90">
        <v>803.42</v>
      </c>
      <c r="E16" s="90">
        <v>57.17</v>
      </c>
      <c r="F16" s="93"/>
      <c r="G16" s="93"/>
    </row>
    <row r="17" spans="1:7" ht="97.5" customHeight="1">
      <c r="A17" s="94" t="s">
        <v>166</v>
      </c>
      <c r="B17" s="146" t="s">
        <v>241</v>
      </c>
      <c r="C17" s="147"/>
      <c r="D17" s="147"/>
      <c r="E17" s="147"/>
      <c r="F17" s="147"/>
      <c r="G17" s="148"/>
    </row>
    <row r="18" spans="1:7" ht="24.75" customHeight="1">
      <c r="A18" s="149" t="s">
        <v>167</v>
      </c>
      <c r="B18" s="136" t="s">
        <v>168</v>
      </c>
      <c r="C18" s="138"/>
      <c r="D18" s="95" t="s">
        <v>169</v>
      </c>
      <c r="E18" s="136" t="s">
        <v>170</v>
      </c>
      <c r="F18" s="138"/>
      <c r="G18" s="89" t="s">
        <v>171</v>
      </c>
    </row>
    <row r="19" spans="1:7" ht="22.5" customHeight="1">
      <c r="A19" s="150"/>
      <c r="B19" s="152" t="s">
        <v>172</v>
      </c>
      <c r="C19" s="152"/>
      <c r="D19" s="152" t="s">
        <v>173</v>
      </c>
      <c r="E19" s="143" t="s">
        <v>174</v>
      </c>
      <c r="F19" s="161"/>
      <c r="G19" s="96">
        <v>1</v>
      </c>
    </row>
    <row r="20" spans="1:7" ht="22.5" customHeight="1">
      <c r="A20" s="150"/>
      <c r="B20" s="152"/>
      <c r="C20" s="152"/>
      <c r="D20" s="152"/>
      <c r="E20" s="143" t="s">
        <v>175</v>
      </c>
      <c r="F20" s="161"/>
      <c r="G20" s="96">
        <v>1</v>
      </c>
    </row>
    <row r="21" spans="1:7" ht="22.5" customHeight="1">
      <c r="A21" s="150"/>
      <c r="B21" s="152"/>
      <c r="C21" s="152"/>
      <c r="D21" s="152"/>
      <c r="E21" s="143" t="s">
        <v>176</v>
      </c>
      <c r="F21" s="161"/>
      <c r="G21" s="96" t="s">
        <v>242</v>
      </c>
    </row>
    <row r="22" spans="1:7" ht="22.5" customHeight="1">
      <c r="A22" s="150"/>
      <c r="B22" s="152"/>
      <c r="C22" s="152"/>
      <c r="D22" s="152"/>
      <c r="E22" s="143" t="s">
        <v>177</v>
      </c>
      <c r="F22" s="161"/>
      <c r="G22" s="96" t="s">
        <v>243</v>
      </c>
    </row>
    <row r="23" spans="1:7" ht="22.5" customHeight="1">
      <c r="A23" s="150"/>
      <c r="B23" s="152"/>
      <c r="C23" s="152"/>
      <c r="D23" s="152" t="s">
        <v>178</v>
      </c>
      <c r="E23" s="143" t="s">
        <v>179</v>
      </c>
      <c r="F23" s="161"/>
      <c r="G23" s="96" t="s">
        <v>219</v>
      </c>
    </row>
    <row r="24" spans="1:7" ht="22.5" customHeight="1">
      <c r="A24" s="150"/>
      <c r="B24" s="152"/>
      <c r="C24" s="152"/>
      <c r="D24" s="152"/>
      <c r="E24" s="143" t="s">
        <v>180</v>
      </c>
      <c r="F24" s="161"/>
      <c r="G24" s="96" t="s">
        <v>244</v>
      </c>
    </row>
    <row r="25" spans="1:7" ht="22.5" customHeight="1">
      <c r="A25" s="150"/>
      <c r="B25" s="152"/>
      <c r="C25" s="152"/>
      <c r="D25" s="152"/>
      <c r="E25" s="143" t="s">
        <v>181</v>
      </c>
      <c r="F25" s="143"/>
      <c r="G25" s="96" t="s">
        <v>244</v>
      </c>
    </row>
    <row r="26" spans="1:7" ht="22.5" customHeight="1">
      <c r="A26" s="150"/>
      <c r="B26" s="152"/>
      <c r="C26" s="152"/>
      <c r="D26" s="152" t="s">
        <v>182</v>
      </c>
      <c r="E26" s="143" t="s">
        <v>183</v>
      </c>
      <c r="F26" s="143"/>
      <c r="G26" s="96" t="s">
        <v>244</v>
      </c>
    </row>
    <row r="27" spans="1:7" ht="22.5" customHeight="1">
      <c r="A27" s="150"/>
      <c r="B27" s="152"/>
      <c r="C27" s="152"/>
      <c r="D27" s="152"/>
      <c r="E27" s="143" t="s">
        <v>184</v>
      </c>
      <c r="F27" s="143"/>
      <c r="G27" s="96" t="s">
        <v>219</v>
      </c>
    </row>
    <row r="28" spans="1:7" ht="22.5" customHeight="1">
      <c r="A28" s="150"/>
      <c r="B28" s="152"/>
      <c r="C28" s="152"/>
      <c r="D28" s="152" t="s">
        <v>185</v>
      </c>
      <c r="E28" s="143" t="s">
        <v>186</v>
      </c>
      <c r="F28" s="143"/>
      <c r="G28" s="96" t="s">
        <v>219</v>
      </c>
    </row>
    <row r="29" spans="1:7" ht="22.5" customHeight="1">
      <c r="A29" s="150"/>
      <c r="B29" s="152"/>
      <c r="C29" s="152"/>
      <c r="D29" s="152"/>
      <c r="E29" s="143" t="s">
        <v>187</v>
      </c>
      <c r="F29" s="143"/>
      <c r="G29" s="96" t="s">
        <v>245</v>
      </c>
    </row>
    <row r="30" spans="1:7" ht="22.5" customHeight="1">
      <c r="A30" s="150"/>
      <c r="B30" s="152"/>
      <c r="C30" s="152"/>
      <c r="D30" s="152" t="s">
        <v>188</v>
      </c>
      <c r="E30" s="143" t="s">
        <v>246</v>
      </c>
      <c r="F30" s="143"/>
      <c r="G30" s="89" t="s">
        <v>218</v>
      </c>
    </row>
    <row r="31" spans="1:7" ht="22.5" customHeight="1">
      <c r="A31" s="150"/>
      <c r="B31" s="152"/>
      <c r="C31" s="152"/>
      <c r="D31" s="152"/>
      <c r="E31" s="161" t="s">
        <v>217</v>
      </c>
      <c r="F31" s="161"/>
      <c r="G31" s="89" t="s">
        <v>219</v>
      </c>
    </row>
    <row r="32" spans="1:7" ht="22.5" customHeight="1">
      <c r="A32" s="150"/>
      <c r="B32" s="153" t="s">
        <v>189</v>
      </c>
      <c r="C32" s="154"/>
      <c r="D32" s="162" t="s">
        <v>247</v>
      </c>
      <c r="E32" s="146" t="s">
        <v>220</v>
      </c>
      <c r="F32" s="141"/>
      <c r="G32" s="89" t="s">
        <v>221</v>
      </c>
    </row>
    <row r="33" spans="1:7" ht="22.5" customHeight="1">
      <c r="A33" s="150"/>
      <c r="B33" s="155"/>
      <c r="C33" s="156"/>
      <c r="D33" s="163"/>
      <c r="E33" s="146" t="s">
        <v>222</v>
      </c>
      <c r="F33" s="141"/>
      <c r="G33" s="89" t="s">
        <v>223</v>
      </c>
    </row>
    <row r="34" spans="1:7" ht="22.5" customHeight="1">
      <c r="A34" s="150"/>
      <c r="B34" s="155"/>
      <c r="C34" s="156"/>
      <c r="D34" s="167"/>
      <c r="E34" s="146" t="s">
        <v>224</v>
      </c>
      <c r="F34" s="141"/>
      <c r="G34" s="89" t="s">
        <v>225</v>
      </c>
    </row>
    <row r="35" spans="1:7" ht="22.5" customHeight="1">
      <c r="A35" s="150"/>
      <c r="B35" s="155"/>
      <c r="C35" s="156"/>
      <c r="D35" s="162" t="s">
        <v>248</v>
      </c>
      <c r="E35" s="146" t="s">
        <v>226</v>
      </c>
      <c r="F35" s="148"/>
      <c r="G35" s="89" t="s">
        <v>227</v>
      </c>
    </row>
    <row r="36" spans="1:7" ht="22.5" customHeight="1">
      <c r="A36" s="150"/>
      <c r="B36" s="155"/>
      <c r="C36" s="156"/>
      <c r="D36" s="163"/>
      <c r="E36" s="146" t="s">
        <v>228</v>
      </c>
      <c r="F36" s="148"/>
      <c r="G36" s="89" t="s">
        <v>229</v>
      </c>
    </row>
    <row r="37" spans="1:7" ht="22.5" customHeight="1">
      <c r="A37" s="150"/>
      <c r="B37" s="155"/>
      <c r="C37" s="156"/>
      <c r="D37" s="167"/>
      <c r="E37" s="146" t="s">
        <v>224</v>
      </c>
      <c r="F37" s="148"/>
      <c r="G37" s="89" t="s">
        <v>230</v>
      </c>
    </row>
    <row r="38" spans="1:7" ht="24.75" customHeight="1">
      <c r="A38" s="150"/>
      <c r="B38" s="155"/>
      <c r="C38" s="156"/>
      <c r="D38" s="162" t="s">
        <v>249</v>
      </c>
      <c r="E38" s="139" t="s">
        <v>231</v>
      </c>
      <c r="F38" s="141"/>
      <c r="G38" s="89" t="s">
        <v>232</v>
      </c>
    </row>
    <row r="39" spans="1:7" ht="24" customHeight="1">
      <c r="A39" s="150"/>
      <c r="B39" s="155"/>
      <c r="C39" s="156"/>
      <c r="D39" s="163"/>
      <c r="E39" s="139" t="s">
        <v>233</v>
      </c>
      <c r="F39" s="141"/>
      <c r="G39" s="89" t="s">
        <v>250</v>
      </c>
    </row>
    <row r="40" spans="1:7" ht="24.75" customHeight="1">
      <c r="A40" s="150"/>
      <c r="B40" s="152" t="s">
        <v>260</v>
      </c>
      <c r="C40" s="152"/>
      <c r="D40" s="164" t="s">
        <v>261</v>
      </c>
      <c r="E40" s="143" t="s">
        <v>237</v>
      </c>
      <c r="F40" s="161"/>
      <c r="G40" s="89" t="s">
        <v>238</v>
      </c>
    </row>
    <row r="41" spans="1:7" ht="24.75" customHeight="1">
      <c r="A41" s="150"/>
      <c r="B41" s="152"/>
      <c r="C41" s="152"/>
      <c r="D41" s="165"/>
      <c r="E41" s="143" t="s">
        <v>239</v>
      </c>
      <c r="F41" s="161"/>
      <c r="G41" s="89" t="s">
        <v>238</v>
      </c>
    </row>
    <row r="42" spans="1:7" ht="24.75" customHeight="1">
      <c r="A42" s="150"/>
      <c r="B42" s="152"/>
      <c r="C42" s="152"/>
      <c r="D42" s="166"/>
      <c r="E42" s="143" t="s">
        <v>251</v>
      </c>
      <c r="F42" s="161"/>
      <c r="G42" s="89" t="s">
        <v>238</v>
      </c>
    </row>
    <row r="43" spans="1:7" ht="33" customHeight="1">
      <c r="A43" s="150"/>
      <c r="B43" s="152"/>
      <c r="C43" s="152"/>
      <c r="D43" s="90" t="s">
        <v>234</v>
      </c>
      <c r="E43" s="139" t="s">
        <v>235</v>
      </c>
      <c r="F43" s="141"/>
      <c r="G43" s="89" t="s">
        <v>236</v>
      </c>
    </row>
    <row r="44" spans="1:7" ht="24.75" customHeight="1">
      <c r="A44" s="150"/>
      <c r="B44" s="142" t="s">
        <v>252</v>
      </c>
      <c r="C44" s="142"/>
      <c r="D44" s="89" t="s">
        <v>253</v>
      </c>
      <c r="E44" s="161" t="s">
        <v>254</v>
      </c>
      <c r="F44" s="161"/>
      <c r="G44" s="89" t="s">
        <v>255</v>
      </c>
    </row>
    <row r="45" spans="1:7" ht="24.75" customHeight="1">
      <c r="A45" s="150"/>
      <c r="B45" s="142"/>
      <c r="C45" s="142"/>
      <c r="D45" s="90" t="s">
        <v>256</v>
      </c>
      <c r="E45" s="143" t="s">
        <v>257</v>
      </c>
      <c r="F45" s="143"/>
      <c r="G45" s="97">
        <v>1</v>
      </c>
    </row>
    <row r="46" spans="1:7" ht="67.5" customHeight="1">
      <c r="A46" s="94" t="s">
        <v>258</v>
      </c>
      <c r="B46" s="136" t="s">
        <v>262</v>
      </c>
      <c r="C46" s="137"/>
      <c r="D46" s="137"/>
      <c r="E46" s="137"/>
      <c r="F46" s="137"/>
      <c r="G46" s="138"/>
    </row>
    <row r="47" spans="1:5" ht="26.25" customHeight="1">
      <c r="A47" s="98" t="s">
        <v>263</v>
      </c>
      <c r="E47" s="98" t="s">
        <v>264</v>
      </c>
    </row>
  </sheetData>
  <sheetProtection/>
  <mergeCells count="69">
    <mergeCell ref="E40:F40"/>
    <mergeCell ref="E41:F41"/>
    <mergeCell ref="E42:F42"/>
    <mergeCell ref="E35:F35"/>
    <mergeCell ref="E36:F36"/>
    <mergeCell ref="E37:F37"/>
    <mergeCell ref="B46:G46"/>
    <mergeCell ref="B44:C45"/>
    <mergeCell ref="E44:F44"/>
    <mergeCell ref="E45:F45"/>
    <mergeCell ref="E38:F38"/>
    <mergeCell ref="E39:F39"/>
    <mergeCell ref="E43:F43"/>
    <mergeCell ref="D30:D31"/>
    <mergeCell ref="E30:F30"/>
    <mergeCell ref="E31:F31"/>
    <mergeCell ref="D38:D39"/>
    <mergeCell ref="D40:D42"/>
    <mergeCell ref="D32:D34"/>
    <mergeCell ref="D35:D37"/>
    <mergeCell ref="E32:F32"/>
    <mergeCell ref="E33:F33"/>
    <mergeCell ref="E34:F34"/>
    <mergeCell ref="E24:F24"/>
    <mergeCell ref="E25:F25"/>
    <mergeCell ref="D26:D27"/>
    <mergeCell ref="E26:F26"/>
    <mergeCell ref="E27:F27"/>
    <mergeCell ref="D28:D29"/>
    <mergeCell ref="E28:F28"/>
    <mergeCell ref="E29:F29"/>
    <mergeCell ref="B18:C18"/>
    <mergeCell ref="E18:F18"/>
    <mergeCell ref="B19:C31"/>
    <mergeCell ref="D19:D22"/>
    <mergeCell ref="E19:F19"/>
    <mergeCell ref="E20:F20"/>
    <mergeCell ref="E21:F21"/>
    <mergeCell ref="E22:F22"/>
    <mergeCell ref="D23:D25"/>
    <mergeCell ref="E23:F23"/>
    <mergeCell ref="B32:C39"/>
    <mergeCell ref="B40:C43"/>
    <mergeCell ref="B17:G17"/>
    <mergeCell ref="A11:A12"/>
    <mergeCell ref="F11:G11"/>
    <mergeCell ref="F12:G12"/>
    <mergeCell ref="A13:A14"/>
    <mergeCell ref="B13:C13"/>
    <mergeCell ref="F13:G13"/>
    <mergeCell ref="A18:A45"/>
    <mergeCell ref="B6:G6"/>
    <mergeCell ref="B7:G7"/>
    <mergeCell ref="B8:C9"/>
    <mergeCell ref="D8:G8"/>
    <mergeCell ref="A15:A16"/>
    <mergeCell ref="B15:C15"/>
    <mergeCell ref="B16:C16"/>
    <mergeCell ref="B10:C10"/>
    <mergeCell ref="A1:G1"/>
    <mergeCell ref="B2:G2"/>
    <mergeCell ref="B3:C3"/>
    <mergeCell ref="E3:G3"/>
    <mergeCell ref="B14:C14"/>
    <mergeCell ref="F14:G14"/>
    <mergeCell ref="A4:A5"/>
    <mergeCell ref="B4:G4"/>
    <mergeCell ref="B5:G5"/>
    <mergeCell ref="A6:A10"/>
  </mergeCells>
  <printOptions horizontalCentered="1" verticalCentered="1"/>
  <pageMargins left="0.7480314960629921" right="0.7086614173228347" top="0.2" bottom="0.6692913385826772" header="0.31496062992125984" footer="0.31496062992125984"/>
  <pageSetup fitToHeight="0" fitToWidth="1"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zoomScalePageLayoutView="0" workbookViewId="0" topLeftCell="A1">
      <selection activeCell="I10" sqref="I10"/>
    </sheetView>
  </sheetViews>
  <sheetFormatPr defaultColWidth="9.140625" defaultRowHeight="12.75" customHeight="1"/>
  <cols>
    <col min="1" max="1" width="71.421875" style="1" customWidth="1"/>
    <col min="2" max="2" width="16.8515625" style="1" customWidth="1"/>
    <col min="3" max="5" width="9.140625" style="1" customWidth="1"/>
  </cols>
  <sheetData>
    <row r="1" ht="22.5" customHeight="1">
      <c r="A1" s="9"/>
    </row>
    <row r="2" spans="1:2" ht="42" customHeight="1">
      <c r="A2" s="103" t="s">
        <v>44</v>
      </c>
      <c r="B2" s="103"/>
    </row>
    <row r="3" ht="20.25" customHeight="1">
      <c r="B3" s="5" t="s">
        <v>0</v>
      </c>
    </row>
    <row r="4" spans="1:3" ht="21.75" customHeight="1">
      <c r="A4" s="53" t="s">
        <v>3</v>
      </c>
      <c r="B4" s="53" t="s">
        <v>45</v>
      </c>
      <c r="C4" s="2"/>
    </row>
    <row r="5" spans="1:4" ht="24.75" customHeight="1">
      <c r="A5" s="45" t="s">
        <v>5</v>
      </c>
      <c r="B5" s="52">
        <v>860.59</v>
      </c>
      <c r="C5" s="2"/>
      <c r="D5" s="2"/>
    </row>
    <row r="6" spans="1:2" ht="24.75" customHeight="1">
      <c r="A6" s="45" t="s">
        <v>46</v>
      </c>
      <c r="B6" s="52">
        <v>860.59</v>
      </c>
    </row>
    <row r="7" spans="1:2" ht="24.75" customHeight="1">
      <c r="A7" s="45" t="s">
        <v>47</v>
      </c>
      <c r="B7" s="52"/>
    </row>
    <row r="8" spans="1:2" ht="24.75" customHeight="1">
      <c r="A8" s="45" t="s">
        <v>48</v>
      </c>
      <c r="B8" s="52"/>
    </row>
    <row r="9" spans="1:2" ht="24.75" customHeight="1">
      <c r="A9" s="45" t="s">
        <v>49</v>
      </c>
      <c r="B9" s="52"/>
    </row>
    <row r="10" spans="1:2" ht="24.75" customHeight="1">
      <c r="A10" s="45" t="s">
        <v>50</v>
      </c>
      <c r="B10" s="52"/>
    </row>
    <row r="11" spans="1:2" ht="24.75" customHeight="1">
      <c r="A11" s="45" t="s">
        <v>51</v>
      </c>
      <c r="B11" s="52"/>
    </row>
    <row r="12" spans="1:2" ht="24.75" customHeight="1">
      <c r="A12" s="45" t="s">
        <v>52</v>
      </c>
      <c r="B12" s="52"/>
    </row>
    <row r="13" spans="1:2" ht="24.75" customHeight="1">
      <c r="A13" s="45" t="s">
        <v>53</v>
      </c>
      <c r="B13" s="52"/>
    </row>
    <row r="14" spans="1:2" ht="24.75" customHeight="1">
      <c r="A14" s="45" t="s">
        <v>7</v>
      </c>
      <c r="B14" s="52"/>
    </row>
    <row r="15" spans="1:2" ht="24.75" customHeight="1">
      <c r="A15" s="45" t="s">
        <v>9</v>
      </c>
      <c r="B15" s="52"/>
    </row>
    <row r="16" spans="1:2" ht="24.75" customHeight="1">
      <c r="A16" s="45" t="s">
        <v>11</v>
      </c>
      <c r="B16" s="52"/>
    </row>
    <row r="17" spans="1:2" ht="24.75" customHeight="1">
      <c r="A17" s="45" t="s">
        <v>13</v>
      </c>
      <c r="B17" s="52"/>
    </row>
    <row r="18" spans="1:2" ht="24.75" customHeight="1">
      <c r="A18" s="45" t="s">
        <v>15</v>
      </c>
      <c r="B18" s="52"/>
    </row>
    <row r="19" spans="1:2" ht="24.75" customHeight="1">
      <c r="A19" s="45" t="s">
        <v>17</v>
      </c>
      <c r="B19" s="52"/>
    </row>
    <row r="20" spans="1:2" ht="24.75" customHeight="1">
      <c r="A20" s="45" t="s">
        <v>19</v>
      </c>
      <c r="B20" s="52"/>
    </row>
    <row r="21" spans="1:2" ht="24.75" customHeight="1">
      <c r="A21" s="45" t="s">
        <v>21</v>
      </c>
      <c r="B21" s="52"/>
    </row>
    <row r="22" spans="1:2" ht="24.75" customHeight="1">
      <c r="A22" s="45" t="s">
        <v>42</v>
      </c>
      <c r="B22" s="52">
        <v>860.59</v>
      </c>
    </row>
  </sheetData>
  <sheetProtection/>
  <mergeCells count="1">
    <mergeCell ref="A2:B2"/>
  </mergeCells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I23" sqref="I23"/>
    </sheetView>
  </sheetViews>
  <sheetFormatPr defaultColWidth="9.140625" defaultRowHeight="12.75" customHeight="1"/>
  <cols>
    <col min="1" max="1" width="40.421875" style="1" customWidth="1"/>
    <col min="2" max="4" width="17.28125" style="1" customWidth="1"/>
    <col min="5" max="5" width="10.28125" style="1" customWidth="1"/>
    <col min="6" max="7" width="6.8515625" style="1" customWidth="1"/>
  </cols>
  <sheetData>
    <row r="1" ht="21" customHeight="1">
      <c r="A1" s="3"/>
    </row>
    <row r="2" spans="1:4" ht="21" customHeight="1">
      <c r="A2" s="101" t="s">
        <v>54</v>
      </c>
      <c r="B2" s="101"/>
      <c r="C2" s="101"/>
      <c r="D2" s="101"/>
    </row>
    <row r="3" spans="1:2" ht="22.5" customHeight="1">
      <c r="A3" s="10"/>
      <c r="B3" s="10"/>
    </row>
    <row r="4" spans="1:5" ht="22.5" customHeight="1">
      <c r="A4" s="30" t="s">
        <v>55</v>
      </c>
      <c r="B4" s="30" t="s">
        <v>56</v>
      </c>
      <c r="C4" s="30" t="s">
        <v>57</v>
      </c>
      <c r="D4" s="30" t="s">
        <v>58</v>
      </c>
      <c r="E4" s="11"/>
    </row>
    <row r="5" spans="1:5" ht="22.5" customHeight="1">
      <c r="A5" s="30" t="s">
        <v>196</v>
      </c>
      <c r="B5" s="30">
        <v>1</v>
      </c>
      <c r="C5" s="30">
        <v>2</v>
      </c>
      <c r="D5" s="30">
        <v>3</v>
      </c>
      <c r="E5" s="11"/>
    </row>
    <row r="6" spans="1:6" ht="22.5" customHeight="1">
      <c r="A6" s="65" t="s">
        <v>59</v>
      </c>
      <c r="B6" s="55">
        <v>860.59</v>
      </c>
      <c r="C6" s="47">
        <v>860.59</v>
      </c>
      <c r="D6" s="47"/>
      <c r="E6" s="11"/>
      <c r="F6" s="12"/>
    </row>
    <row r="7" spans="1:6" ht="22.5" customHeight="1">
      <c r="A7" s="65" t="s">
        <v>191</v>
      </c>
      <c r="B7" s="55">
        <v>766.82</v>
      </c>
      <c r="C7" s="47">
        <v>766.82</v>
      </c>
      <c r="D7" s="47"/>
      <c r="E7" s="11"/>
      <c r="F7" s="12"/>
    </row>
    <row r="8" spans="1:6" ht="22.5" customHeight="1">
      <c r="A8" s="30" t="s">
        <v>60</v>
      </c>
      <c r="B8" s="56"/>
      <c r="C8" s="56"/>
      <c r="D8" s="56"/>
      <c r="E8" s="11"/>
      <c r="F8" s="12"/>
    </row>
    <row r="9" spans="1:5" ht="22.5" customHeight="1">
      <c r="A9" s="30" t="s">
        <v>61</v>
      </c>
      <c r="B9" s="56"/>
      <c r="C9" s="56"/>
      <c r="D9" s="56"/>
      <c r="E9" s="11"/>
    </row>
    <row r="10" spans="1:4" ht="22.5" customHeight="1">
      <c r="A10" s="30" t="s">
        <v>62</v>
      </c>
      <c r="B10" s="55">
        <v>766.82</v>
      </c>
      <c r="C10" s="47">
        <v>766.82</v>
      </c>
      <c r="D10" s="56"/>
    </row>
    <row r="11" spans="1:4" ht="22.5" customHeight="1">
      <c r="A11" s="65" t="s">
        <v>63</v>
      </c>
      <c r="B11" s="55">
        <v>20.05</v>
      </c>
      <c r="C11" s="47">
        <v>20.05</v>
      </c>
      <c r="D11" s="47"/>
    </row>
    <row r="12" spans="1:5" ht="22.5" customHeight="1">
      <c r="A12" s="65" t="s">
        <v>192</v>
      </c>
      <c r="B12" s="55">
        <v>20.05</v>
      </c>
      <c r="C12" s="47">
        <v>20.05</v>
      </c>
      <c r="D12" s="47"/>
      <c r="E12" s="12"/>
    </row>
    <row r="13" spans="1:4" ht="22.5" customHeight="1">
      <c r="A13" s="65" t="s">
        <v>64</v>
      </c>
      <c r="B13" s="55">
        <v>40.43</v>
      </c>
      <c r="C13" s="47">
        <v>40.43</v>
      </c>
      <c r="D13" s="47"/>
    </row>
    <row r="14" spans="1:4" ht="22.5" customHeight="1">
      <c r="A14" s="65" t="s">
        <v>193</v>
      </c>
      <c r="B14" s="55">
        <v>40.43</v>
      </c>
      <c r="C14" s="47">
        <v>40.43</v>
      </c>
      <c r="D14" s="47"/>
    </row>
    <row r="15" spans="1:4" ht="22.5" customHeight="1">
      <c r="A15" s="30" t="s">
        <v>66</v>
      </c>
      <c r="B15" s="56"/>
      <c r="C15" s="56"/>
      <c r="D15" s="56"/>
    </row>
    <row r="16" spans="1:4" ht="22.5" customHeight="1">
      <c r="A16" s="30" t="s">
        <v>67</v>
      </c>
      <c r="B16" s="56">
        <v>40.43</v>
      </c>
      <c r="C16" s="56">
        <v>40.43</v>
      </c>
      <c r="D16" s="56"/>
    </row>
    <row r="17" spans="1:4" ht="22.5" customHeight="1">
      <c r="A17" s="65" t="s">
        <v>68</v>
      </c>
      <c r="B17" s="55">
        <v>33.29</v>
      </c>
      <c r="C17" s="47">
        <v>33.29</v>
      </c>
      <c r="D17" s="47"/>
    </row>
    <row r="18" spans="1:4" ht="22.5" customHeight="1">
      <c r="A18" s="30" t="s">
        <v>194</v>
      </c>
      <c r="B18" s="56">
        <v>33.29</v>
      </c>
      <c r="C18" s="56">
        <v>33.29</v>
      </c>
      <c r="D18" s="56"/>
    </row>
    <row r="19" ht="15.75">
      <c r="F19" s="12"/>
    </row>
    <row r="20" ht="15"/>
    <row r="21" ht="15"/>
    <row r="22" ht="15"/>
    <row r="23" ht="15"/>
    <row r="24" ht="9.75" customHeight="1">
      <c r="B24" s="12"/>
    </row>
  </sheetData>
  <sheetProtection/>
  <mergeCells count="1">
    <mergeCell ref="A2:D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T35"/>
  <sheetViews>
    <sheetView showGridLines="0" zoomScalePageLayoutView="0" workbookViewId="0" topLeftCell="A1">
      <selection activeCell="K12" sqref="K12"/>
    </sheetView>
  </sheetViews>
  <sheetFormatPr defaultColWidth="9.140625" defaultRowHeight="12.75" customHeight="1"/>
  <cols>
    <col min="1" max="1" width="26.7109375" style="1" customWidth="1"/>
    <col min="2" max="2" width="25.0039062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18" customHeight="1">
      <c r="A1" s="3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</row>
    <row r="2" spans="1:98" ht="18" customHeight="1">
      <c r="A2" s="104" t="s">
        <v>70</v>
      </c>
      <c r="B2" s="104"/>
      <c r="C2" s="104"/>
      <c r="D2" s="10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</row>
    <row r="3" spans="1:98" ht="18" customHeight="1">
      <c r="A3" s="2"/>
      <c r="B3" s="14"/>
      <c r="C3" s="15"/>
      <c r="D3" s="5" t="s">
        <v>0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</row>
    <row r="4" spans="1:98" ht="13.5" customHeight="1">
      <c r="A4" s="102" t="s">
        <v>71</v>
      </c>
      <c r="B4" s="102"/>
      <c r="C4" s="102" t="s">
        <v>72</v>
      </c>
      <c r="D4" s="10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</row>
    <row r="5" spans="1:98" ht="13.5" customHeight="1">
      <c r="A5" s="30" t="s">
        <v>3</v>
      </c>
      <c r="B5" s="30" t="s">
        <v>4</v>
      </c>
      <c r="C5" s="30" t="s">
        <v>3</v>
      </c>
      <c r="D5" s="30" t="s">
        <v>4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</row>
    <row r="6" spans="1:98" ht="13.5" customHeight="1">
      <c r="A6" s="31" t="s">
        <v>73</v>
      </c>
      <c r="B6" s="33">
        <v>860.59</v>
      </c>
      <c r="C6" s="31" t="s">
        <v>74</v>
      </c>
      <c r="D6" s="32">
        <v>860.59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</row>
    <row r="7" spans="1:98" ht="13.5" customHeight="1">
      <c r="A7" s="31" t="s">
        <v>75</v>
      </c>
      <c r="B7" s="33">
        <v>860.59</v>
      </c>
      <c r="C7" s="31" t="s">
        <v>6</v>
      </c>
      <c r="D7" s="3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</row>
    <row r="8" spans="1:98" ht="13.5" customHeight="1">
      <c r="A8" s="31" t="s">
        <v>76</v>
      </c>
      <c r="B8" s="33"/>
      <c r="C8" s="31" t="s">
        <v>8</v>
      </c>
      <c r="D8" s="32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</row>
    <row r="9" spans="1:98" ht="13.5" customHeight="1">
      <c r="A9" s="31" t="s">
        <v>77</v>
      </c>
      <c r="B9" s="33"/>
      <c r="C9" s="31" t="s">
        <v>10</v>
      </c>
      <c r="D9" s="32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</row>
    <row r="10" spans="1:98" ht="13.5" customHeight="1">
      <c r="A10" s="31"/>
      <c r="B10" s="57"/>
      <c r="C10" s="31" t="s">
        <v>12</v>
      </c>
      <c r="D10" s="32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</row>
    <row r="11" spans="1:98" ht="13.5" customHeight="1">
      <c r="A11" s="31"/>
      <c r="B11" s="57"/>
      <c r="C11" s="31" t="s">
        <v>14</v>
      </c>
      <c r="D11" s="32">
        <v>766.82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</row>
    <row r="12" spans="1:98" ht="13.5" customHeight="1">
      <c r="A12" s="31"/>
      <c r="B12" s="57"/>
      <c r="C12" s="31" t="s">
        <v>16</v>
      </c>
      <c r="D12" s="32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</row>
    <row r="13" spans="1:98" ht="13.5" customHeight="1">
      <c r="A13" s="58"/>
      <c r="B13" s="33"/>
      <c r="C13" s="31" t="s">
        <v>18</v>
      </c>
      <c r="D13" s="32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</row>
    <row r="14" spans="1:98" ht="13.5" customHeight="1">
      <c r="A14" s="58"/>
      <c r="B14" s="33"/>
      <c r="C14" s="31" t="s">
        <v>20</v>
      </c>
      <c r="D14" s="32">
        <v>20.05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</row>
    <row r="15" spans="1:98" ht="13.5" customHeight="1">
      <c r="A15" s="58"/>
      <c r="B15" s="33"/>
      <c r="C15" s="31" t="s">
        <v>22</v>
      </c>
      <c r="D15" s="32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</row>
    <row r="16" spans="1:98" ht="13.5" customHeight="1">
      <c r="A16" s="58"/>
      <c r="B16" s="33"/>
      <c r="C16" s="31" t="s">
        <v>23</v>
      </c>
      <c r="D16" s="32">
        <v>40.43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</row>
    <row r="17" spans="1:98" ht="13.5" customHeight="1">
      <c r="A17" s="58"/>
      <c r="B17" s="33"/>
      <c r="C17" s="31" t="s">
        <v>24</v>
      </c>
      <c r="D17" s="32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</row>
    <row r="18" spans="1:98" ht="13.5" customHeight="1">
      <c r="A18" s="58"/>
      <c r="B18" s="33"/>
      <c r="C18" s="31" t="s">
        <v>25</v>
      </c>
      <c r="D18" s="32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</row>
    <row r="19" spans="1:98" ht="13.5" customHeight="1">
      <c r="A19" s="58"/>
      <c r="B19" s="33"/>
      <c r="C19" s="31" t="s">
        <v>26</v>
      </c>
      <c r="D19" s="32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</row>
    <row r="20" spans="1:98" ht="13.5" customHeight="1">
      <c r="A20" s="58"/>
      <c r="B20" s="33"/>
      <c r="C20" s="31" t="s">
        <v>27</v>
      </c>
      <c r="D20" s="32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</row>
    <row r="21" spans="1:98" ht="13.5" customHeight="1">
      <c r="A21" s="58"/>
      <c r="B21" s="33"/>
      <c r="C21" s="31" t="s">
        <v>28</v>
      </c>
      <c r="D21" s="32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</row>
    <row r="22" spans="1:98" ht="13.5" customHeight="1">
      <c r="A22" s="58"/>
      <c r="B22" s="33"/>
      <c r="C22" s="31" t="s">
        <v>29</v>
      </c>
      <c r="D22" s="32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</row>
    <row r="23" spans="1:98" ht="13.5" customHeight="1">
      <c r="A23" s="58"/>
      <c r="B23" s="33"/>
      <c r="C23" s="31" t="s">
        <v>30</v>
      </c>
      <c r="D23" s="32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</row>
    <row r="24" spans="1:98" ht="13.5" customHeight="1">
      <c r="A24" s="58"/>
      <c r="B24" s="33"/>
      <c r="C24" s="31" t="s">
        <v>31</v>
      </c>
      <c r="D24" s="32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</row>
    <row r="25" spans="1:98" ht="13.5" customHeight="1">
      <c r="A25" s="58"/>
      <c r="B25" s="33"/>
      <c r="C25" s="31" t="s">
        <v>32</v>
      </c>
      <c r="D25" s="32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</row>
    <row r="26" spans="1:98" ht="13.5" customHeight="1">
      <c r="A26" s="58"/>
      <c r="B26" s="33"/>
      <c r="C26" s="31" t="s">
        <v>33</v>
      </c>
      <c r="D26" s="32">
        <v>33.29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</row>
    <row r="27" spans="1:98" ht="13.5" customHeight="1">
      <c r="A27" s="58"/>
      <c r="B27" s="33"/>
      <c r="C27" s="31" t="s">
        <v>34</v>
      </c>
      <c r="D27" s="32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</row>
    <row r="28" spans="1:98" ht="13.5" customHeight="1">
      <c r="A28" s="58"/>
      <c r="B28" s="33"/>
      <c r="C28" s="31" t="s">
        <v>35</v>
      </c>
      <c r="D28" s="32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</row>
    <row r="29" spans="1:98" ht="13.5" customHeight="1">
      <c r="A29" s="58"/>
      <c r="B29" s="33"/>
      <c r="C29" s="31" t="s">
        <v>36</v>
      </c>
      <c r="D29" s="32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</row>
    <row r="30" spans="1:98" ht="13.5" customHeight="1">
      <c r="A30" s="58"/>
      <c r="B30" s="33"/>
      <c r="C30" s="31" t="s">
        <v>37</v>
      </c>
      <c r="D30" s="32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</row>
    <row r="31" spans="1:98" ht="13.5" customHeight="1">
      <c r="A31" s="58"/>
      <c r="B31" s="33"/>
      <c r="C31" s="31" t="s">
        <v>38</v>
      </c>
      <c r="D31" s="32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</row>
    <row r="32" spans="1:98" ht="13.5" customHeight="1">
      <c r="A32" s="58"/>
      <c r="B32" s="33"/>
      <c r="C32" s="31" t="s">
        <v>39</v>
      </c>
      <c r="D32" s="32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</row>
    <row r="33" spans="1:98" ht="13.5" customHeight="1">
      <c r="A33" s="58"/>
      <c r="B33" s="33"/>
      <c r="C33" s="31" t="s">
        <v>40</v>
      </c>
      <c r="D33" s="32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</row>
    <row r="34" spans="1:98" ht="13.5" customHeight="1">
      <c r="A34" s="58"/>
      <c r="B34" s="33"/>
      <c r="C34" s="31" t="s">
        <v>41</v>
      </c>
      <c r="D34" s="32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</row>
    <row r="35" spans="1:98" ht="13.5" customHeight="1">
      <c r="A35" s="30" t="s">
        <v>78</v>
      </c>
      <c r="B35" s="33">
        <v>860.59</v>
      </c>
      <c r="C35" s="30" t="s">
        <v>79</v>
      </c>
      <c r="D35" s="33">
        <v>860.59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</row>
  </sheetData>
  <sheetProtection/>
  <mergeCells count="3">
    <mergeCell ref="A2:D2"/>
    <mergeCell ref="A4:B4"/>
    <mergeCell ref="C4:D4"/>
  </mergeCells>
  <printOptions horizontalCentered="1"/>
  <pageMargins left="0.98425196850393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showGridLines="0" zoomScalePageLayoutView="0" workbookViewId="0" topLeftCell="A1">
      <selection activeCell="B8" sqref="B8"/>
    </sheetView>
  </sheetViews>
  <sheetFormatPr defaultColWidth="9.140625" defaultRowHeight="12.75" customHeight="1"/>
  <cols>
    <col min="1" max="1" width="28.8515625" style="1" customWidth="1"/>
    <col min="2" max="5" width="11.421875" style="1" customWidth="1"/>
    <col min="6" max="11" width="9.28125" style="1" customWidth="1"/>
    <col min="12" max="13" width="6.8515625" style="1" customWidth="1"/>
  </cols>
  <sheetData>
    <row r="1" ht="24.75" customHeight="1">
      <c r="A1" s="3"/>
    </row>
    <row r="2" spans="1:11" ht="24.75" customHeight="1">
      <c r="A2" s="101" t="s">
        <v>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ht="24.75" customHeight="1">
      <c r="K3" s="5" t="s">
        <v>0</v>
      </c>
    </row>
    <row r="4" spans="1:12" ht="24.75" customHeight="1">
      <c r="A4" s="105" t="s">
        <v>81</v>
      </c>
      <c r="B4" s="105" t="s">
        <v>59</v>
      </c>
      <c r="C4" s="105" t="s">
        <v>82</v>
      </c>
      <c r="D4" s="105"/>
      <c r="E4" s="105"/>
      <c r="F4" s="105" t="s">
        <v>83</v>
      </c>
      <c r="G4" s="105"/>
      <c r="H4" s="106"/>
      <c r="I4" s="102" t="s">
        <v>84</v>
      </c>
      <c r="J4" s="102"/>
      <c r="K4" s="102"/>
      <c r="L4" s="2"/>
    </row>
    <row r="5" spans="1:12" ht="24.75" customHeight="1">
      <c r="A5" s="105"/>
      <c r="B5" s="105"/>
      <c r="C5" s="6" t="s">
        <v>59</v>
      </c>
      <c r="D5" s="6" t="s">
        <v>57</v>
      </c>
      <c r="E5" s="6" t="s">
        <v>58</v>
      </c>
      <c r="F5" s="6" t="s">
        <v>59</v>
      </c>
      <c r="G5" s="6" t="s">
        <v>57</v>
      </c>
      <c r="H5" s="7" t="s">
        <v>58</v>
      </c>
      <c r="I5" s="30" t="s">
        <v>59</v>
      </c>
      <c r="J5" s="30" t="s">
        <v>57</v>
      </c>
      <c r="K5" s="30" t="s">
        <v>58</v>
      </c>
      <c r="L5" s="2"/>
    </row>
    <row r="6" spans="1:12" ht="24.75" customHeight="1">
      <c r="A6" s="6" t="s">
        <v>196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7">
        <v>4</v>
      </c>
      <c r="I6" s="30">
        <v>2</v>
      </c>
      <c r="J6" s="30">
        <v>3</v>
      </c>
      <c r="K6" s="30">
        <v>4</v>
      </c>
      <c r="L6" s="2"/>
    </row>
    <row r="7" spans="1:11" ht="24.75" customHeight="1">
      <c r="A7" s="17" t="s">
        <v>59</v>
      </c>
      <c r="B7" s="18">
        <v>860.59</v>
      </c>
      <c r="C7" s="19">
        <v>860.59</v>
      </c>
      <c r="D7" s="18">
        <v>860.59</v>
      </c>
      <c r="E7" s="19"/>
      <c r="F7" s="20"/>
      <c r="G7" s="21"/>
      <c r="H7" s="22"/>
      <c r="I7" s="34"/>
      <c r="J7" s="34"/>
      <c r="K7" s="34"/>
    </row>
    <row r="8" spans="1:11" ht="24.75" customHeight="1">
      <c r="A8" s="17" t="s">
        <v>197</v>
      </c>
      <c r="B8" s="18">
        <v>860.59</v>
      </c>
      <c r="C8" s="19">
        <v>860.59</v>
      </c>
      <c r="D8" s="18">
        <v>860.59</v>
      </c>
      <c r="E8" s="19"/>
      <c r="F8" s="20"/>
      <c r="G8" s="21"/>
      <c r="H8" s="22"/>
      <c r="I8" s="34"/>
      <c r="J8" s="34"/>
      <c r="K8" s="34"/>
    </row>
    <row r="9" spans="1:11" ht="24.75" customHeight="1">
      <c r="A9" s="82" t="s">
        <v>199</v>
      </c>
      <c r="B9" s="81">
        <v>783.37</v>
      </c>
      <c r="C9" s="23">
        <v>783.37</v>
      </c>
      <c r="D9" s="81">
        <v>783.37</v>
      </c>
      <c r="E9" s="23"/>
      <c r="F9" s="24"/>
      <c r="G9" s="25"/>
      <c r="H9" s="8"/>
      <c r="I9" s="35"/>
      <c r="J9" s="35"/>
      <c r="K9" s="35"/>
    </row>
    <row r="10" spans="1:11" ht="24.75" customHeight="1">
      <c r="A10" s="83" t="s">
        <v>200</v>
      </c>
      <c r="B10" s="84">
        <v>57.17</v>
      </c>
      <c r="C10" s="36">
        <v>57.17</v>
      </c>
      <c r="D10" s="84">
        <v>57.17</v>
      </c>
      <c r="E10" s="36"/>
      <c r="F10" s="37"/>
      <c r="G10" s="38"/>
      <c r="H10" s="39"/>
      <c r="I10" s="40"/>
      <c r="J10" s="40"/>
      <c r="K10" s="40"/>
    </row>
    <row r="11" spans="1:11" ht="24.75" customHeight="1">
      <c r="A11" s="45" t="s">
        <v>198</v>
      </c>
      <c r="B11" s="42">
        <v>20.05</v>
      </c>
      <c r="C11" s="43">
        <v>20.05</v>
      </c>
      <c r="D11" s="42">
        <v>20.05</v>
      </c>
      <c r="E11" s="43"/>
      <c r="F11" s="35"/>
      <c r="G11" s="35"/>
      <c r="H11" s="35"/>
      <c r="I11" s="35"/>
      <c r="J11" s="35"/>
      <c r="K11" s="35"/>
    </row>
    <row r="12" spans="1:11" ht="24.75" customHeight="1">
      <c r="A12" s="41"/>
      <c r="B12" s="42"/>
      <c r="C12" s="43"/>
      <c r="D12" s="42"/>
      <c r="E12" s="43"/>
      <c r="F12" s="35"/>
      <c r="G12" s="35"/>
      <c r="H12" s="35"/>
      <c r="I12" s="35"/>
      <c r="J12" s="35"/>
      <c r="K12" s="35"/>
    </row>
    <row r="13" spans="2:6" ht="15">
      <c r="B13" s="11"/>
      <c r="D13" s="11"/>
      <c r="E13" s="11"/>
      <c r="F13" s="11"/>
    </row>
    <row r="14" spans="2:6" ht="15">
      <c r="B14" s="11"/>
      <c r="E14" s="11"/>
      <c r="F14" s="11"/>
    </row>
    <row r="15" spans="2:6" ht="15">
      <c r="B15" s="11"/>
      <c r="E15" s="11"/>
      <c r="F15" s="11"/>
    </row>
    <row r="16" spans="3:6" ht="15">
      <c r="C16" s="11"/>
      <c r="F16" s="11"/>
    </row>
    <row r="17" spans="3:6" ht="15">
      <c r="C17" s="11"/>
      <c r="D17" s="11"/>
      <c r="F17" s="11"/>
    </row>
    <row r="18" spans="4:6" ht="15">
      <c r="D18" s="11"/>
      <c r="F18" s="11"/>
    </row>
    <row r="19" spans="5:6" ht="15">
      <c r="E19" s="11"/>
      <c r="F19" s="11"/>
    </row>
    <row r="20" ht="15">
      <c r="F20" s="11"/>
    </row>
  </sheetData>
  <sheetProtection/>
  <mergeCells count="6">
    <mergeCell ref="A2:K2"/>
    <mergeCell ref="A4:A5"/>
    <mergeCell ref="B4:B5"/>
    <mergeCell ref="C4:E4"/>
    <mergeCell ref="F4:H4"/>
    <mergeCell ref="I4:K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showGridLines="0" zoomScalePageLayoutView="0" workbookViewId="0" topLeftCell="A1">
      <selection activeCell="I11" sqref="I11"/>
    </sheetView>
  </sheetViews>
  <sheetFormatPr defaultColWidth="9.140625" defaultRowHeight="12.75" customHeight="1"/>
  <cols>
    <col min="1" max="1" width="52.00390625" style="1" customWidth="1"/>
    <col min="2" max="4" width="17.8515625" style="1" customWidth="1"/>
    <col min="5" max="6" width="6.8515625" style="1" customWidth="1"/>
  </cols>
  <sheetData>
    <row r="1" ht="18" customHeight="1">
      <c r="A1" s="3"/>
    </row>
    <row r="2" spans="1:4" ht="18" customHeight="1">
      <c r="A2" s="101" t="s">
        <v>85</v>
      </c>
      <c r="B2" s="101"/>
      <c r="C2" s="101"/>
      <c r="D2" s="101"/>
    </row>
    <row r="3" ht="18" customHeight="1">
      <c r="D3" s="5" t="s">
        <v>0</v>
      </c>
    </row>
    <row r="4" spans="1:5" ht="23.25" customHeight="1">
      <c r="A4" s="102" t="s">
        <v>55</v>
      </c>
      <c r="B4" s="102" t="s">
        <v>82</v>
      </c>
      <c r="C4" s="102"/>
      <c r="D4" s="102"/>
      <c r="E4" s="2"/>
    </row>
    <row r="5" spans="1:5" ht="23.25" customHeight="1">
      <c r="A5" s="102"/>
      <c r="B5" s="30" t="s">
        <v>59</v>
      </c>
      <c r="C5" s="30" t="s">
        <v>57</v>
      </c>
      <c r="D5" s="30" t="s">
        <v>58</v>
      </c>
      <c r="E5" s="2"/>
    </row>
    <row r="6" spans="1:5" ht="23.25" customHeight="1">
      <c r="A6" s="30" t="s">
        <v>203</v>
      </c>
      <c r="B6" s="30">
        <v>1</v>
      </c>
      <c r="C6" s="30">
        <v>2</v>
      </c>
      <c r="D6" s="30">
        <v>3</v>
      </c>
      <c r="E6" s="2"/>
    </row>
    <row r="7" spans="1:5" ht="23.25" customHeight="1">
      <c r="A7" s="54" t="s">
        <v>59</v>
      </c>
      <c r="B7" s="59">
        <v>860.59</v>
      </c>
      <c r="C7" s="60">
        <v>860.59</v>
      </c>
      <c r="D7" s="59"/>
      <c r="E7" s="2"/>
    </row>
    <row r="8" spans="1:4" ht="23.25" customHeight="1">
      <c r="A8" s="54" t="s">
        <v>191</v>
      </c>
      <c r="B8" s="59">
        <v>766.82</v>
      </c>
      <c r="C8" s="60">
        <v>766.82</v>
      </c>
      <c r="D8" s="59"/>
    </row>
    <row r="9" spans="1:4" ht="23.25" customHeight="1">
      <c r="A9" s="54" t="s">
        <v>201</v>
      </c>
      <c r="B9" s="59">
        <v>766.82</v>
      </c>
      <c r="C9" s="60">
        <v>766.82</v>
      </c>
      <c r="D9" s="59"/>
    </row>
    <row r="10" spans="1:4" ht="23.25" customHeight="1">
      <c r="A10" s="45" t="s">
        <v>60</v>
      </c>
      <c r="B10" s="61"/>
      <c r="C10" s="61"/>
      <c r="D10" s="61"/>
    </row>
    <row r="11" spans="1:4" ht="23.25" customHeight="1">
      <c r="A11" s="45" t="s">
        <v>61</v>
      </c>
      <c r="B11" s="61"/>
      <c r="C11" s="61"/>
      <c r="D11" s="61"/>
    </row>
    <row r="12" spans="1:5" ht="23.25" customHeight="1">
      <c r="A12" s="45" t="s">
        <v>62</v>
      </c>
      <c r="B12" s="59">
        <v>766.82</v>
      </c>
      <c r="C12" s="60">
        <v>766.82</v>
      </c>
      <c r="D12" s="61"/>
      <c r="E12" s="11"/>
    </row>
    <row r="13" spans="1:5" ht="23.25" customHeight="1">
      <c r="A13" s="54" t="s">
        <v>63</v>
      </c>
      <c r="B13" s="59">
        <v>20.05</v>
      </c>
      <c r="C13" s="60">
        <v>20.05</v>
      </c>
      <c r="D13" s="59"/>
      <c r="E13" s="11"/>
    </row>
    <row r="14" spans="1:5" ht="23.25" customHeight="1">
      <c r="A14" s="54" t="s">
        <v>202</v>
      </c>
      <c r="B14" s="59">
        <v>20.05</v>
      </c>
      <c r="C14" s="60">
        <v>20.05</v>
      </c>
      <c r="D14" s="59"/>
      <c r="E14" s="11"/>
    </row>
    <row r="15" spans="1:5" ht="23.25" customHeight="1">
      <c r="A15" s="54" t="s">
        <v>64</v>
      </c>
      <c r="B15" s="59">
        <v>40.43</v>
      </c>
      <c r="C15" s="60">
        <v>40.43</v>
      </c>
      <c r="D15" s="59"/>
      <c r="E15" s="11"/>
    </row>
    <row r="16" spans="1:5" ht="23.25" customHeight="1">
      <c r="A16" s="54" t="s">
        <v>65</v>
      </c>
      <c r="B16" s="59">
        <v>40.43</v>
      </c>
      <c r="C16" s="60">
        <v>40.43</v>
      </c>
      <c r="D16" s="59"/>
      <c r="E16" s="11"/>
    </row>
    <row r="17" spans="1:5" ht="23.25" customHeight="1">
      <c r="A17" s="45" t="s">
        <v>66</v>
      </c>
      <c r="B17" s="61"/>
      <c r="C17" s="61"/>
      <c r="D17" s="61"/>
      <c r="E17" s="11"/>
    </row>
    <row r="18" spans="1:5" ht="23.25" customHeight="1">
      <c r="A18" s="45" t="s">
        <v>67</v>
      </c>
      <c r="B18" s="61">
        <v>40.43</v>
      </c>
      <c r="C18" s="61">
        <v>40.43</v>
      </c>
      <c r="D18" s="61"/>
      <c r="E18" s="11"/>
    </row>
    <row r="19" spans="1:4" ht="23.25" customHeight="1">
      <c r="A19" s="54" t="s">
        <v>68</v>
      </c>
      <c r="B19" s="59">
        <v>33.29</v>
      </c>
      <c r="C19" s="60">
        <v>33.29</v>
      </c>
      <c r="D19" s="59"/>
    </row>
    <row r="20" spans="1:4" ht="23.25" customHeight="1">
      <c r="A20" s="45" t="s">
        <v>69</v>
      </c>
      <c r="B20" s="61">
        <v>33.29</v>
      </c>
      <c r="C20" s="61">
        <v>33.29</v>
      </c>
      <c r="D20" s="61"/>
    </row>
  </sheetData>
  <sheetProtection/>
  <mergeCells count="3">
    <mergeCell ref="A2:D2"/>
    <mergeCell ref="A4:A5"/>
    <mergeCell ref="B4:D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showGridLines="0" zoomScalePageLayoutView="0" workbookViewId="0" topLeftCell="A1">
      <selection activeCell="N20" sqref="N20"/>
    </sheetView>
  </sheetViews>
  <sheetFormatPr defaultColWidth="9.140625" defaultRowHeight="12.75" customHeight="1"/>
  <cols>
    <col min="1" max="1" width="33.7109375" style="1" customWidth="1"/>
    <col min="2" max="4" width="17.28125" style="1" customWidth="1"/>
    <col min="5" max="6" width="6.8515625" style="1" customWidth="1"/>
  </cols>
  <sheetData>
    <row r="1" ht="15" customHeight="1">
      <c r="A1" s="3"/>
    </row>
    <row r="2" spans="1:4" ht="24.75" customHeight="1">
      <c r="A2" s="107" t="s">
        <v>86</v>
      </c>
      <c r="B2" s="107"/>
      <c r="C2" s="107"/>
      <c r="D2" s="107"/>
    </row>
    <row r="3" ht="17.25" customHeight="1">
      <c r="D3" s="5" t="s">
        <v>0</v>
      </c>
    </row>
    <row r="4" spans="1:5" ht="15.75" customHeight="1">
      <c r="A4" s="102" t="s">
        <v>87</v>
      </c>
      <c r="B4" s="102" t="s">
        <v>88</v>
      </c>
      <c r="C4" s="102"/>
      <c r="D4" s="102"/>
      <c r="E4" s="2"/>
    </row>
    <row r="5" spans="1:5" ht="18" customHeight="1">
      <c r="A5" s="102"/>
      <c r="B5" s="30" t="s">
        <v>59</v>
      </c>
      <c r="C5" s="30" t="s">
        <v>89</v>
      </c>
      <c r="D5" s="30" t="s">
        <v>90</v>
      </c>
      <c r="E5" s="2"/>
    </row>
    <row r="6" spans="1:5" ht="18.75" customHeight="1">
      <c r="A6" s="85" t="s">
        <v>196</v>
      </c>
      <c r="B6" s="30">
        <v>1</v>
      </c>
      <c r="C6" s="30">
        <v>2</v>
      </c>
      <c r="D6" s="30">
        <v>3</v>
      </c>
      <c r="E6" s="2"/>
    </row>
    <row r="7" spans="1:5" ht="16.5" customHeight="1">
      <c r="A7" s="62" t="s">
        <v>59</v>
      </c>
      <c r="B7" s="63">
        <v>860.59</v>
      </c>
      <c r="C7" s="63">
        <v>803.42</v>
      </c>
      <c r="D7" s="63">
        <v>57.17</v>
      </c>
      <c r="E7" s="2"/>
    </row>
    <row r="8" spans="1:4" ht="16.5" customHeight="1">
      <c r="A8" s="62" t="s">
        <v>91</v>
      </c>
      <c r="B8" s="63">
        <v>783.37</v>
      </c>
      <c r="C8" s="63">
        <f>SUM(C9:C13)+0.01</f>
        <v>783.3699999999999</v>
      </c>
      <c r="D8" s="63"/>
    </row>
    <row r="9" spans="1:4" ht="16.5" customHeight="1">
      <c r="A9" s="64" t="s">
        <v>92</v>
      </c>
      <c r="B9" s="42">
        <v>295.17</v>
      </c>
      <c r="C9" s="42">
        <v>295.17</v>
      </c>
      <c r="D9" s="42"/>
    </row>
    <row r="10" spans="1:4" ht="16.5" customHeight="1">
      <c r="A10" s="64" t="s">
        <v>93</v>
      </c>
      <c r="B10" s="42">
        <v>220.09</v>
      </c>
      <c r="C10" s="42">
        <v>220.09</v>
      </c>
      <c r="D10" s="42"/>
    </row>
    <row r="11" spans="1:4" ht="16.5" customHeight="1">
      <c r="A11" s="64" t="s">
        <v>94</v>
      </c>
      <c r="B11" s="42">
        <v>114</v>
      </c>
      <c r="C11" s="42">
        <v>114</v>
      </c>
      <c r="D11" s="42"/>
    </row>
    <row r="12" spans="1:4" ht="16.5" customHeight="1">
      <c r="A12" s="64" t="s">
        <v>95</v>
      </c>
      <c r="B12" s="42">
        <v>120.81</v>
      </c>
      <c r="C12" s="42">
        <v>120.81</v>
      </c>
      <c r="D12" s="42"/>
    </row>
    <row r="13" spans="1:4" ht="16.5" customHeight="1">
      <c r="A13" s="64" t="s">
        <v>204</v>
      </c>
      <c r="B13" s="42">
        <v>33.29</v>
      </c>
      <c r="C13" s="42">
        <v>33.29</v>
      </c>
      <c r="D13" s="42"/>
    </row>
    <row r="14" spans="1:4" ht="16.5" customHeight="1">
      <c r="A14" s="62" t="s">
        <v>96</v>
      </c>
      <c r="B14" s="63">
        <v>57.17</v>
      </c>
      <c r="C14" s="63"/>
      <c r="D14" s="63">
        <v>57.17</v>
      </c>
    </row>
    <row r="15" spans="1:4" ht="16.5" customHeight="1">
      <c r="A15" s="108" t="s">
        <v>206</v>
      </c>
      <c r="B15" s="111">
        <v>22.8</v>
      </c>
      <c r="C15" s="114"/>
      <c r="D15" s="111">
        <v>22.8</v>
      </c>
    </row>
    <row r="16" spans="1:4" ht="16.5" customHeight="1">
      <c r="A16" s="109"/>
      <c r="B16" s="112"/>
      <c r="C16" s="115"/>
      <c r="D16" s="112"/>
    </row>
    <row r="17" spans="1:4" ht="16.5" customHeight="1">
      <c r="A17" s="109"/>
      <c r="B17" s="112"/>
      <c r="C17" s="115"/>
      <c r="D17" s="112"/>
    </row>
    <row r="18" spans="1:4" ht="16.5" customHeight="1">
      <c r="A18" s="109"/>
      <c r="B18" s="112"/>
      <c r="C18" s="115"/>
      <c r="D18" s="112"/>
    </row>
    <row r="19" spans="1:4" ht="16.5" customHeight="1">
      <c r="A19" s="110"/>
      <c r="B19" s="113"/>
      <c r="C19" s="116"/>
      <c r="D19" s="113"/>
    </row>
    <row r="20" spans="1:4" ht="16.5" customHeight="1">
      <c r="A20" s="64" t="s">
        <v>97</v>
      </c>
      <c r="B20" s="42">
        <v>17.72</v>
      </c>
      <c r="C20" s="42"/>
      <c r="D20" s="42">
        <v>17.72</v>
      </c>
    </row>
    <row r="21" spans="1:4" ht="16.5" customHeight="1">
      <c r="A21" s="64" t="s">
        <v>98</v>
      </c>
      <c r="B21" s="42"/>
      <c r="C21" s="42"/>
      <c r="D21" s="42"/>
    </row>
    <row r="22" spans="1:4" ht="16.5" customHeight="1">
      <c r="A22" s="64" t="s">
        <v>99</v>
      </c>
      <c r="B22" s="42"/>
      <c r="C22" s="42"/>
      <c r="D22" s="42"/>
    </row>
    <row r="23" spans="1:4" ht="16.5" customHeight="1">
      <c r="A23" s="64" t="s">
        <v>100</v>
      </c>
      <c r="B23" s="42"/>
      <c r="C23" s="42"/>
      <c r="D23" s="42"/>
    </row>
    <row r="24" spans="1:4" ht="16.5" customHeight="1">
      <c r="A24" s="64" t="s">
        <v>101</v>
      </c>
      <c r="B24" s="42"/>
      <c r="C24" s="42"/>
      <c r="D24" s="42"/>
    </row>
    <row r="25" spans="1:4" ht="16.5" customHeight="1">
      <c r="A25" s="64" t="s">
        <v>102</v>
      </c>
      <c r="B25" s="42">
        <v>9.52</v>
      </c>
      <c r="C25" s="42"/>
      <c r="D25" s="42">
        <v>9.52</v>
      </c>
    </row>
    <row r="26" spans="1:4" ht="16.5" customHeight="1">
      <c r="A26" s="64" t="s">
        <v>103</v>
      </c>
      <c r="B26" s="42">
        <v>7.13</v>
      </c>
      <c r="C26" s="42"/>
      <c r="D26" s="42">
        <v>7.13</v>
      </c>
    </row>
    <row r="27" spans="1:4" ht="16.5" customHeight="1">
      <c r="A27" s="64" t="s">
        <v>104</v>
      </c>
      <c r="B27" s="42"/>
      <c r="C27" s="42"/>
      <c r="D27" s="42"/>
    </row>
    <row r="28" spans="1:4" ht="16.5" customHeight="1">
      <c r="A28" s="64" t="s">
        <v>105</v>
      </c>
      <c r="B28" s="42"/>
      <c r="C28" s="42"/>
      <c r="D28" s="42"/>
    </row>
    <row r="29" spans="1:4" ht="16.5" customHeight="1">
      <c r="A29" s="64" t="s">
        <v>106</v>
      </c>
      <c r="B29" s="42"/>
      <c r="C29" s="42"/>
      <c r="D29" s="42"/>
    </row>
    <row r="30" spans="1:4" ht="16.5" customHeight="1">
      <c r="A30" s="62" t="s">
        <v>107</v>
      </c>
      <c r="B30" s="63">
        <v>20.05</v>
      </c>
      <c r="C30" s="63">
        <v>20.05</v>
      </c>
      <c r="D30" s="63"/>
    </row>
    <row r="31" spans="1:4" ht="16.5" customHeight="1">
      <c r="A31" s="64" t="s">
        <v>108</v>
      </c>
      <c r="B31" s="42"/>
      <c r="C31" s="42"/>
      <c r="D31" s="42"/>
    </row>
    <row r="32" spans="1:4" ht="16.5" customHeight="1">
      <c r="A32" s="64" t="s">
        <v>109</v>
      </c>
      <c r="B32" s="42">
        <v>3.64</v>
      </c>
      <c r="C32" s="42">
        <v>3.64</v>
      </c>
      <c r="D32" s="42"/>
    </row>
    <row r="33" spans="1:4" ht="16.5" customHeight="1">
      <c r="A33" s="64" t="s">
        <v>110</v>
      </c>
      <c r="B33" s="42"/>
      <c r="C33" s="42"/>
      <c r="D33" s="42"/>
    </row>
    <row r="34" spans="1:4" ht="16.5" customHeight="1">
      <c r="A34" s="64" t="s">
        <v>207</v>
      </c>
      <c r="B34" s="42">
        <v>1.74</v>
      </c>
      <c r="C34" s="42">
        <v>1.74</v>
      </c>
      <c r="D34" s="42"/>
    </row>
    <row r="35" spans="1:4" ht="16.5" customHeight="1">
      <c r="A35" s="64" t="s">
        <v>208</v>
      </c>
      <c r="B35" s="42">
        <v>10.98</v>
      </c>
      <c r="C35" s="42">
        <v>10.98</v>
      </c>
      <c r="D35" s="42"/>
    </row>
    <row r="36" spans="1:4" ht="16.5" customHeight="1">
      <c r="A36" s="64" t="s">
        <v>209</v>
      </c>
      <c r="B36" s="42">
        <v>3.66</v>
      </c>
      <c r="C36" s="42">
        <v>3.66</v>
      </c>
      <c r="D36" s="42"/>
    </row>
    <row r="37" spans="1:4" ht="16.5" customHeight="1">
      <c r="A37" s="64" t="s">
        <v>111</v>
      </c>
      <c r="B37" s="42">
        <v>0.03</v>
      </c>
      <c r="C37" s="42">
        <v>0.03</v>
      </c>
      <c r="D37" s="42"/>
    </row>
  </sheetData>
  <sheetProtection/>
  <mergeCells count="7">
    <mergeCell ref="A2:D2"/>
    <mergeCell ref="A4:A5"/>
    <mergeCell ref="B4:D4"/>
    <mergeCell ref="A15:A19"/>
    <mergeCell ref="D15:D19"/>
    <mergeCell ref="B15:B19"/>
    <mergeCell ref="C15:C19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"/>
  <sheetViews>
    <sheetView showGridLines="0" zoomScalePageLayoutView="0" workbookViewId="0" topLeftCell="A1">
      <selection activeCell="H7" sqref="H7"/>
    </sheetView>
  </sheetViews>
  <sheetFormatPr defaultColWidth="9.140625" defaultRowHeight="12.75" customHeight="1"/>
  <cols>
    <col min="1" max="1" width="31.28125" style="1" customWidth="1"/>
    <col min="2" max="8" width="14.28125" style="1" customWidth="1"/>
    <col min="9" max="10" width="9.140625" style="1" customWidth="1"/>
  </cols>
  <sheetData>
    <row r="1" ht="24.75" customHeight="1">
      <c r="A1" s="3"/>
    </row>
    <row r="2" spans="1:8" ht="24.75" customHeight="1">
      <c r="A2" s="117" t="s">
        <v>112</v>
      </c>
      <c r="B2" s="117"/>
      <c r="C2" s="117"/>
      <c r="D2" s="117"/>
      <c r="E2" s="117"/>
      <c r="F2" s="117"/>
      <c r="G2" s="117"/>
      <c r="H2" s="117"/>
    </row>
    <row r="3" ht="24.75" customHeight="1">
      <c r="H3" s="5" t="s">
        <v>0</v>
      </c>
    </row>
    <row r="4" spans="1:9" ht="24.75" customHeight="1">
      <c r="A4" s="102" t="s">
        <v>81</v>
      </c>
      <c r="B4" s="119" t="s">
        <v>113</v>
      </c>
      <c r="C4" s="119" t="s">
        <v>114</v>
      </c>
      <c r="D4" s="102" t="s">
        <v>115</v>
      </c>
      <c r="E4" s="102" t="s">
        <v>116</v>
      </c>
      <c r="F4" s="118"/>
      <c r="G4" s="102" t="s">
        <v>117</v>
      </c>
      <c r="H4" s="102" t="s">
        <v>118</v>
      </c>
      <c r="I4" s="2"/>
    </row>
    <row r="5" spans="1:9" ht="24.75" customHeight="1">
      <c r="A5" s="118"/>
      <c r="B5" s="120"/>
      <c r="C5" s="120"/>
      <c r="D5" s="118"/>
      <c r="E5" s="30" t="s">
        <v>119</v>
      </c>
      <c r="F5" s="30" t="s">
        <v>120</v>
      </c>
      <c r="G5" s="102"/>
      <c r="H5" s="102"/>
      <c r="I5" s="2"/>
    </row>
    <row r="6" spans="1:9" ht="24.75" customHeight="1">
      <c r="A6" s="30" t="s">
        <v>203</v>
      </c>
      <c r="B6" s="44">
        <v>1</v>
      </c>
      <c r="C6" s="44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2"/>
    </row>
    <row r="7" spans="1:9" ht="24.75" customHeight="1">
      <c r="A7" s="46"/>
      <c r="B7" s="47"/>
      <c r="C7" s="47"/>
      <c r="D7" s="47"/>
      <c r="E7" s="47"/>
      <c r="F7" s="47"/>
      <c r="G7" s="47"/>
      <c r="H7" s="47"/>
      <c r="I7" s="2"/>
    </row>
    <row r="8" spans="1:8" ht="24.75" customHeight="1">
      <c r="A8" s="48"/>
      <c r="B8" s="47"/>
      <c r="C8" s="47"/>
      <c r="D8" s="47"/>
      <c r="E8" s="47"/>
      <c r="F8" s="47"/>
      <c r="G8" s="47"/>
      <c r="H8" s="47"/>
    </row>
    <row r="9" spans="1:8" ht="24.75" customHeight="1">
      <c r="A9" s="41"/>
      <c r="B9" s="43"/>
      <c r="C9" s="43"/>
      <c r="D9" s="43"/>
      <c r="E9" s="43"/>
      <c r="F9" s="43"/>
      <c r="G9" s="43"/>
      <c r="H9" s="43"/>
    </row>
    <row r="10" spans="1:8" ht="24.75" customHeight="1">
      <c r="A10" s="41"/>
      <c r="B10" s="43"/>
      <c r="C10" s="43"/>
      <c r="D10" s="43"/>
      <c r="E10" s="43"/>
      <c r="F10" s="43"/>
      <c r="G10" s="43"/>
      <c r="H10" s="43"/>
    </row>
    <row r="11" spans="1:8" ht="24.75" customHeight="1">
      <c r="A11" s="41"/>
      <c r="B11" s="43"/>
      <c r="C11" s="43"/>
      <c r="D11" s="43"/>
      <c r="E11" s="43"/>
      <c r="F11" s="43"/>
      <c r="G11" s="43"/>
      <c r="H11" s="43"/>
    </row>
    <row r="12" spans="1:8" ht="24" customHeight="1">
      <c r="A12" s="41"/>
      <c r="B12" s="49"/>
      <c r="C12" s="49"/>
      <c r="D12" s="49"/>
      <c r="E12" s="49"/>
      <c r="F12" s="49"/>
      <c r="G12" s="49"/>
      <c r="H12" s="49"/>
    </row>
  </sheetData>
  <sheetProtection/>
  <mergeCells count="8">
    <mergeCell ref="A2:H2"/>
    <mergeCell ref="A4:A5"/>
    <mergeCell ref="B4:B5"/>
    <mergeCell ref="C4:C5"/>
    <mergeCell ref="D4:D5"/>
    <mergeCell ref="E4:F4"/>
    <mergeCell ref="G4:G5"/>
    <mergeCell ref="H4:H5"/>
  </mergeCells>
  <printOptions/>
  <pageMargins left="0.78125" right="0.78125" top="0.78125" bottom="0.78125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C6" sqref="C6:D6"/>
    </sheetView>
  </sheetViews>
  <sheetFormatPr defaultColWidth="9.14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2" ht="24.75" customHeight="1">
      <c r="A1" s="3"/>
      <c r="B1" s="26"/>
    </row>
    <row r="2" spans="1:5" ht="24.75" customHeight="1">
      <c r="A2" s="101" t="s">
        <v>121</v>
      </c>
      <c r="B2" s="101"/>
      <c r="C2" s="101"/>
      <c r="D2" s="101"/>
      <c r="E2" s="101"/>
    </row>
    <row r="3" ht="24.75" customHeight="1">
      <c r="E3" s="5" t="s">
        <v>0</v>
      </c>
    </row>
    <row r="4" spans="1:6" ht="24.75" customHeight="1">
      <c r="A4" s="30" t="s">
        <v>122</v>
      </c>
      <c r="B4" s="30" t="s">
        <v>3</v>
      </c>
      <c r="C4" s="30" t="s">
        <v>59</v>
      </c>
      <c r="D4" s="30" t="s">
        <v>57</v>
      </c>
      <c r="E4" s="30" t="s">
        <v>58</v>
      </c>
      <c r="F4" s="2"/>
    </row>
    <row r="5" spans="1:6" ht="24.75" customHeight="1">
      <c r="A5" s="30"/>
      <c r="B5" s="30" t="s">
        <v>196</v>
      </c>
      <c r="C5" s="30">
        <v>1</v>
      </c>
      <c r="D5" s="30">
        <v>2</v>
      </c>
      <c r="E5" s="30">
        <v>3</v>
      </c>
      <c r="F5" s="2"/>
    </row>
    <row r="6" spans="1:6" ht="24.75" customHeight="1">
      <c r="A6" s="65"/>
      <c r="B6" s="54" t="s">
        <v>59</v>
      </c>
      <c r="C6" s="99">
        <f>C7+C12+C16+C17</f>
        <v>57.169999999999995</v>
      </c>
      <c r="D6" s="99">
        <f>D7+D12+D16+D17</f>
        <v>57.169999999999995</v>
      </c>
      <c r="E6" s="47"/>
      <c r="F6" s="2"/>
    </row>
    <row r="7" spans="1:5" ht="24.75" customHeight="1">
      <c r="A7" s="124">
        <f>ROW()-6</f>
        <v>1</v>
      </c>
      <c r="B7" s="121" t="s">
        <v>205</v>
      </c>
      <c r="C7" s="114">
        <f>D7</f>
        <v>22.8</v>
      </c>
      <c r="D7" s="127">
        <v>22.8</v>
      </c>
      <c r="E7" s="127"/>
    </row>
    <row r="8" spans="1:5" ht="24.75" customHeight="1">
      <c r="A8" s="125"/>
      <c r="B8" s="122"/>
      <c r="C8" s="115"/>
      <c r="D8" s="128"/>
      <c r="E8" s="128"/>
    </row>
    <row r="9" spans="1:5" ht="24.75" customHeight="1">
      <c r="A9" s="125"/>
      <c r="B9" s="122"/>
      <c r="C9" s="115"/>
      <c r="D9" s="128"/>
      <c r="E9" s="128"/>
    </row>
    <row r="10" spans="1:5" ht="24.75" customHeight="1">
      <c r="A10" s="125"/>
      <c r="B10" s="122"/>
      <c r="C10" s="115"/>
      <c r="D10" s="128"/>
      <c r="E10" s="128"/>
    </row>
    <row r="11" spans="1:6" ht="17.25" customHeight="1">
      <c r="A11" s="126"/>
      <c r="B11" s="123"/>
      <c r="C11" s="116"/>
      <c r="D11" s="129"/>
      <c r="E11" s="129"/>
      <c r="F11" s="11"/>
    </row>
    <row r="12" spans="1:6" ht="24.75" customHeight="1">
      <c r="A12" s="30">
        <v>2</v>
      </c>
      <c r="B12" s="45" t="s">
        <v>123</v>
      </c>
      <c r="C12" s="86">
        <v>17.72</v>
      </c>
      <c r="D12" s="87">
        <v>17.72</v>
      </c>
      <c r="E12" s="43"/>
      <c r="F12" s="11"/>
    </row>
    <row r="13" spans="1:6" ht="24.75" customHeight="1">
      <c r="A13" s="30">
        <v>3</v>
      </c>
      <c r="B13" s="45" t="s">
        <v>124</v>
      </c>
      <c r="C13" s="86"/>
      <c r="D13" s="87"/>
      <c r="E13" s="43"/>
      <c r="F13" s="11"/>
    </row>
    <row r="14" spans="1:6" ht="24.75" customHeight="1">
      <c r="A14" s="30">
        <v>4</v>
      </c>
      <c r="B14" s="45" t="s">
        <v>125</v>
      </c>
      <c r="C14" s="86"/>
      <c r="D14" s="87"/>
      <c r="E14" s="43"/>
      <c r="F14" s="11"/>
    </row>
    <row r="15" spans="1:6" ht="24.75" customHeight="1">
      <c r="A15" s="30">
        <v>5</v>
      </c>
      <c r="B15" s="45" t="s">
        <v>126</v>
      </c>
      <c r="C15" s="86"/>
      <c r="D15" s="87"/>
      <c r="E15" s="43"/>
      <c r="F15" s="11"/>
    </row>
    <row r="16" spans="1:6" ht="24.75" customHeight="1">
      <c r="A16" s="30">
        <v>6</v>
      </c>
      <c r="B16" s="45" t="s">
        <v>210</v>
      </c>
      <c r="C16" s="86">
        <v>9.52</v>
      </c>
      <c r="D16" s="86">
        <v>9.52</v>
      </c>
      <c r="E16" s="43"/>
      <c r="F16" s="11"/>
    </row>
    <row r="17" spans="1:6" ht="24.75" customHeight="1">
      <c r="A17" s="30">
        <v>7</v>
      </c>
      <c r="B17" s="45" t="s">
        <v>127</v>
      </c>
      <c r="C17" s="86">
        <v>7.13</v>
      </c>
      <c r="D17" s="86">
        <v>7.13</v>
      </c>
      <c r="E17" s="43"/>
      <c r="F17" s="11"/>
    </row>
    <row r="18" spans="1:6" ht="24.75" customHeight="1">
      <c r="A18" s="30">
        <v>8</v>
      </c>
      <c r="B18" s="45" t="s">
        <v>128</v>
      </c>
      <c r="C18" s="42"/>
      <c r="D18" s="43"/>
      <c r="E18" s="43"/>
      <c r="F18" s="11"/>
    </row>
    <row r="19" spans="1:5" ht="24.75" customHeight="1">
      <c r="A19" s="30">
        <v>9</v>
      </c>
      <c r="B19" s="45" t="s">
        <v>129</v>
      </c>
      <c r="C19" s="42"/>
      <c r="D19" s="43"/>
      <c r="E19" s="43"/>
    </row>
  </sheetData>
  <sheetProtection/>
  <mergeCells count="6">
    <mergeCell ref="A2:E2"/>
    <mergeCell ref="B7:B11"/>
    <mergeCell ref="A7:A11"/>
    <mergeCell ref="C7:C11"/>
    <mergeCell ref="D7:D11"/>
    <mergeCell ref="E7:E1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曹冀芳</dc:creator>
  <cp:keywords/>
  <dc:description/>
  <cp:lastModifiedBy>Administrator</cp:lastModifiedBy>
  <cp:lastPrinted>2022-01-12T08:44:24Z</cp:lastPrinted>
  <dcterms:created xsi:type="dcterms:W3CDTF">2018-05-08T02:27:05Z</dcterms:created>
  <dcterms:modified xsi:type="dcterms:W3CDTF">2022-01-12T10:01:22Z</dcterms:modified>
  <cp:category/>
  <cp:version/>
  <cp:contentType/>
  <cp:contentStatus/>
</cp:coreProperties>
</file>