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葛万诚\2019年度工作文件\2019年项目建设\关于印发甘肃省生猪养殖企业流动资金贷款贴息实施方案的通知\"/>
    </mc:Choice>
  </mc:AlternateContent>
  <bookViews>
    <workbookView xWindow="0" yWindow="0" windowWidth="20490" windowHeight="7680"/>
  </bookViews>
  <sheets>
    <sheet name="清单" sheetId="1" r:id="rId1"/>
  </sheets>
  <definedNames>
    <definedName name="_xlnm.Print_Titles" localSheetId="0">清单!$2:$2</definedName>
  </definedNames>
  <calcPr calcId="162913"/>
</workbook>
</file>

<file path=xl/calcChain.xml><?xml version="1.0" encoding="utf-8"?>
<calcChain xmlns="http://schemas.openxmlformats.org/spreadsheetml/2006/main">
  <c r="O26" i="1" l="1"/>
  <c r="L25" i="1"/>
  <c r="N25" i="1" s="1"/>
  <c r="L24" i="1"/>
  <c r="N24" i="1" s="1"/>
  <c r="N23" i="1"/>
  <c r="L23" i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L3" i="1"/>
  <c r="N3" i="1" s="1"/>
</calcChain>
</file>

<file path=xl/sharedStrings.xml><?xml version="1.0" encoding="utf-8"?>
<sst xmlns="http://schemas.openxmlformats.org/spreadsheetml/2006/main" count="133" uniqueCount="39">
  <si>
    <t>序号</t>
  </si>
  <si>
    <t>市州</t>
  </si>
  <si>
    <t>县区</t>
  </si>
  <si>
    <t>乡镇</t>
  </si>
  <si>
    <t>企业名称</t>
  </si>
  <si>
    <t>贷款银行</t>
  </si>
  <si>
    <t>贷款金额
（万元）</t>
  </si>
  <si>
    <t>放款日期</t>
  </si>
  <si>
    <t>到期日期</t>
  </si>
  <si>
    <t>贴息时间
（起）</t>
  </si>
  <si>
    <t>贴息时间
（止）</t>
  </si>
  <si>
    <t>实际贴息天数（天）</t>
  </si>
  <si>
    <t>贴息
比例</t>
  </si>
  <si>
    <t>贴息金额（万元）</t>
  </si>
  <si>
    <t>小计</t>
  </si>
  <si>
    <t>备注</t>
  </si>
  <si>
    <t>张掖市</t>
  </si>
  <si>
    <t>甘州区</t>
  </si>
  <si>
    <t>党寨镇</t>
  </si>
  <si>
    <t>张掖市金园种猪有限责任公司</t>
  </si>
  <si>
    <t>工商银行张掖分行</t>
  </si>
  <si>
    <t>兰州银行张掖分行</t>
  </si>
  <si>
    <t>张掖市甘州区鸿翔种猪养殖场</t>
  </si>
  <si>
    <t>邮储银行张掖市分行</t>
  </si>
  <si>
    <t>张掖市农商银行</t>
  </si>
  <si>
    <t>大满镇</t>
  </si>
  <si>
    <t>张掖市甘州区禾牧养殖农民专业合作社</t>
  </si>
  <si>
    <t>甘肃银行张掖分行</t>
  </si>
  <si>
    <t>临泽县</t>
  </si>
  <si>
    <t>平川镇</t>
  </si>
  <si>
    <t>临泽县银鑫农牧有限责任公司</t>
  </si>
  <si>
    <t>临泽县农村商业银行</t>
  </si>
  <si>
    <t>倪家营镇</t>
  </si>
  <si>
    <t>临泽县德福标准化生猪养殖专业合作社</t>
  </si>
  <si>
    <t>临泽农村商业银行倪家营支行</t>
  </si>
  <si>
    <t>合计</t>
  </si>
  <si>
    <t>张掖市甘州区鸿翔种猪养殖场</t>
    <phoneticPr fontId="4" type="noConversion"/>
  </si>
  <si>
    <t>石岗墩</t>
    <phoneticPr fontId="4" type="noConversion"/>
  </si>
  <si>
    <t>张掖市生猪养殖流动资金贷款贴息清单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</si>
</sst>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&quot;年&quot;m&quot;月&quot;d&quot;日&quot;;@"/>
    <numFmt numFmtId="178" formatCode="0.00_);\(0.00\)"/>
    <numFmt numFmtId="179" formatCode="0.0000_);\(0.0000\)"/>
  </numFmts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8" fontId="0" fillId="0" borderId="0" xfId="0" applyNumberFormat="1"/>
    <xf numFmtId="177" fontId="0" fillId="0" borderId="0" xfId="0" applyNumberFormat="1"/>
    <xf numFmtId="176" fontId="0" fillId="0" borderId="0" xfId="0" applyNumberFormat="1"/>
    <xf numFmtId="10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78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31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8" fontId="0" fillId="2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177" fontId="0" fillId="2" borderId="1" xfId="0" applyNumberFormat="1" applyFon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8"/>
  <sheetViews>
    <sheetView tabSelected="1" workbookViewId="0">
      <pane ySplit="2" topLeftCell="A3" activePane="bottomLeft" state="frozen"/>
      <selection pane="bottomLeft" activeCell="F4" sqref="F4"/>
    </sheetView>
  </sheetViews>
  <sheetFormatPr defaultColWidth="9" defaultRowHeight="13.5" x14ac:dyDescent="0.15"/>
  <cols>
    <col min="1" max="1" width="5" style="3" customWidth="1"/>
    <col min="2" max="3" width="7.75" customWidth="1"/>
    <col min="5" max="5" width="31.75" style="4" customWidth="1"/>
    <col min="6" max="6" width="24.75" customWidth="1"/>
    <col min="7" max="7" width="10.25" style="5" customWidth="1"/>
    <col min="8" max="8" width="15.125" style="6" customWidth="1"/>
    <col min="9" max="9" width="15.25" style="6" customWidth="1"/>
    <col min="10" max="10" width="14.625" customWidth="1"/>
    <col min="11" max="11" width="15.75" customWidth="1"/>
    <col min="12" max="12" width="11.125" style="7" customWidth="1"/>
    <col min="13" max="13" width="8" style="8" customWidth="1"/>
    <col min="14" max="14" width="10" style="9" customWidth="1"/>
    <col min="15" max="15" width="8.625" style="10" customWidth="1"/>
    <col min="16" max="16" width="7.5" style="11" customWidth="1"/>
  </cols>
  <sheetData>
    <row r="1" spans="1:16" ht="44.1" customHeight="1" x14ac:dyDescent="0.15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36" customHeight="1" x14ac:dyDescent="0.1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4" t="s">
        <v>7</v>
      </c>
      <c r="I2" s="14" t="s">
        <v>8</v>
      </c>
      <c r="J2" s="23" t="s">
        <v>9</v>
      </c>
      <c r="K2" s="23" t="s">
        <v>10</v>
      </c>
      <c r="L2" s="24" t="s">
        <v>11</v>
      </c>
      <c r="M2" s="25" t="s">
        <v>12</v>
      </c>
      <c r="N2" s="26" t="s">
        <v>13</v>
      </c>
      <c r="O2" s="12" t="s">
        <v>14</v>
      </c>
      <c r="P2" s="23" t="s">
        <v>15</v>
      </c>
    </row>
    <row r="3" spans="1:16" s="1" customFormat="1" ht="23.1" customHeight="1" x14ac:dyDescent="0.15">
      <c r="A3" s="45">
        <v>1</v>
      </c>
      <c r="B3" s="15" t="s">
        <v>16</v>
      </c>
      <c r="C3" s="15" t="s">
        <v>17</v>
      </c>
      <c r="D3" s="15" t="s">
        <v>18</v>
      </c>
      <c r="E3" s="16" t="s">
        <v>19</v>
      </c>
      <c r="F3" s="15" t="s">
        <v>20</v>
      </c>
      <c r="G3" s="17">
        <v>400</v>
      </c>
      <c r="H3" s="21">
        <v>43462</v>
      </c>
      <c r="I3" s="21">
        <v>43796</v>
      </c>
      <c r="J3" s="21">
        <v>43462</v>
      </c>
      <c r="K3" s="19">
        <v>43677</v>
      </c>
      <c r="L3" s="27">
        <f t="shared" ref="L3:L5" si="0">K3-J3+1</f>
        <v>216</v>
      </c>
      <c r="M3" s="28">
        <v>0.02</v>
      </c>
      <c r="N3" s="29">
        <f t="shared" ref="N3:N4" si="1">G3*M3/365*L3</f>
        <v>4.7342465753424658</v>
      </c>
      <c r="O3" s="44">
        <v>8.33</v>
      </c>
      <c r="P3" s="30"/>
    </row>
    <row r="4" spans="1:16" s="1" customFormat="1" ht="23.1" customHeight="1" x14ac:dyDescent="0.15">
      <c r="A4" s="45"/>
      <c r="B4" s="15" t="s">
        <v>16</v>
      </c>
      <c r="C4" s="15" t="s">
        <v>17</v>
      </c>
      <c r="D4" s="15" t="s">
        <v>18</v>
      </c>
      <c r="E4" s="16" t="s">
        <v>19</v>
      </c>
      <c r="F4" s="15" t="s">
        <v>21</v>
      </c>
      <c r="G4" s="17">
        <v>200</v>
      </c>
      <c r="H4" s="21">
        <v>43130</v>
      </c>
      <c r="I4" s="21">
        <v>43495</v>
      </c>
      <c r="J4" s="21">
        <v>43313</v>
      </c>
      <c r="K4" s="21">
        <v>43495</v>
      </c>
      <c r="L4" s="27">
        <f t="shared" si="0"/>
        <v>183</v>
      </c>
      <c r="M4" s="28">
        <v>0.02</v>
      </c>
      <c r="N4" s="29">
        <f t="shared" si="1"/>
        <v>2.0054794520547947</v>
      </c>
      <c r="O4" s="44"/>
      <c r="P4" s="30"/>
    </row>
    <row r="5" spans="1:16" s="1" customFormat="1" ht="23.1" customHeight="1" x14ac:dyDescent="0.15">
      <c r="A5" s="45"/>
      <c r="B5" s="15" t="s">
        <v>16</v>
      </c>
      <c r="C5" s="15" t="s">
        <v>17</v>
      </c>
      <c r="D5" s="15" t="s">
        <v>18</v>
      </c>
      <c r="E5" s="16" t="s">
        <v>19</v>
      </c>
      <c r="F5" s="15" t="s">
        <v>21</v>
      </c>
      <c r="G5" s="17">
        <v>100</v>
      </c>
      <c r="H5" s="21">
        <v>43243</v>
      </c>
      <c r="I5" s="21">
        <v>43420</v>
      </c>
      <c r="J5" s="21">
        <v>43313</v>
      </c>
      <c r="K5" s="21">
        <v>43420</v>
      </c>
      <c r="L5" s="27">
        <f t="shared" si="0"/>
        <v>108</v>
      </c>
      <c r="M5" s="28">
        <v>0.02</v>
      </c>
      <c r="N5" s="29">
        <f t="shared" ref="N5" si="2">G5*M5/365*L5</f>
        <v>0.59178082191780823</v>
      </c>
      <c r="O5" s="44"/>
      <c r="P5" s="30"/>
    </row>
    <row r="6" spans="1:16" s="1" customFormat="1" ht="23.1" customHeight="1" x14ac:dyDescent="0.15">
      <c r="A6" s="45"/>
      <c r="B6" s="15" t="s">
        <v>16</v>
      </c>
      <c r="C6" s="15" t="s">
        <v>17</v>
      </c>
      <c r="D6" s="15" t="s">
        <v>18</v>
      </c>
      <c r="E6" s="16" t="s">
        <v>19</v>
      </c>
      <c r="F6" s="15" t="s">
        <v>21</v>
      </c>
      <c r="G6" s="17">
        <v>100</v>
      </c>
      <c r="H6" s="21">
        <v>43343</v>
      </c>
      <c r="I6" s="21">
        <v>43524</v>
      </c>
      <c r="J6" s="21">
        <v>43343</v>
      </c>
      <c r="K6" s="21">
        <v>43524</v>
      </c>
      <c r="L6" s="27">
        <f t="shared" ref="L6" si="3">K6-J6+1</f>
        <v>182</v>
      </c>
      <c r="M6" s="28">
        <v>0.02</v>
      </c>
      <c r="N6" s="29">
        <f t="shared" ref="N6" si="4">G6*M6/365*L6</f>
        <v>0.99726027397260275</v>
      </c>
      <c r="O6" s="44"/>
      <c r="P6" s="30"/>
    </row>
    <row r="7" spans="1:16" s="1" customFormat="1" ht="23.1" customHeight="1" x14ac:dyDescent="0.15">
      <c r="A7" s="45">
        <v>2</v>
      </c>
      <c r="B7" s="15" t="s">
        <v>16</v>
      </c>
      <c r="C7" s="15" t="s">
        <v>17</v>
      </c>
      <c r="D7" s="15" t="s">
        <v>37</v>
      </c>
      <c r="E7" s="16" t="s">
        <v>22</v>
      </c>
      <c r="F7" s="15" t="s">
        <v>20</v>
      </c>
      <c r="G7" s="17">
        <v>200</v>
      </c>
      <c r="H7" s="21">
        <v>43279</v>
      </c>
      <c r="I7" s="21">
        <v>43637</v>
      </c>
      <c r="J7" s="21">
        <v>43343</v>
      </c>
      <c r="K7" s="21">
        <v>43637</v>
      </c>
      <c r="L7" s="27">
        <f t="shared" ref="L7:L10" si="5">K7-J7+1</f>
        <v>295</v>
      </c>
      <c r="M7" s="28">
        <v>0.02</v>
      </c>
      <c r="N7" s="29">
        <f t="shared" ref="N7:N10" si="6">G7*M7/365*L7</f>
        <v>3.2328767123287672</v>
      </c>
      <c r="O7" s="44">
        <v>5.67</v>
      </c>
      <c r="P7" s="30"/>
    </row>
    <row r="8" spans="1:16" s="1" customFormat="1" ht="23.1" customHeight="1" x14ac:dyDescent="0.15">
      <c r="A8" s="45"/>
      <c r="B8" s="15" t="s">
        <v>16</v>
      </c>
      <c r="C8" s="15" t="s">
        <v>17</v>
      </c>
      <c r="D8" s="15" t="s">
        <v>37</v>
      </c>
      <c r="E8" s="16" t="s">
        <v>22</v>
      </c>
      <c r="F8" s="15" t="s">
        <v>20</v>
      </c>
      <c r="G8" s="17">
        <v>200</v>
      </c>
      <c r="H8" s="21">
        <v>43637</v>
      </c>
      <c r="I8" s="21">
        <v>44002</v>
      </c>
      <c r="J8" s="21">
        <v>43637</v>
      </c>
      <c r="K8" s="19">
        <v>43677</v>
      </c>
      <c r="L8" s="27">
        <f t="shared" si="5"/>
        <v>41</v>
      </c>
      <c r="M8" s="28">
        <v>0.02</v>
      </c>
      <c r="N8" s="29">
        <f t="shared" si="6"/>
        <v>0.44931506849315067</v>
      </c>
      <c r="O8" s="44"/>
      <c r="P8" s="30"/>
    </row>
    <row r="9" spans="1:16" s="1" customFormat="1" ht="23.1" customHeight="1" x14ac:dyDescent="0.15">
      <c r="A9" s="45"/>
      <c r="B9" s="15" t="s">
        <v>16</v>
      </c>
      <c r="C9" s="15" t="s">
        <v>17</v>
      </c>
      <c r="D9" s="15" t="s">
        <v>37</v>
      </c>
      <c r="E9" s="16" t="s">
        <v>22</v>
      </c>
      <c r="F9" s="15" t="s">
        <v>23</v>
      </c>
      <c r="G9" s="17">
        <v>80</v>
      </c>
      <c r="H9" s="21">
        <v>43224</v>
      </c>
      <c r="I9" s="21">
        <v>43589</v>
      </c>
      <c r="J9" s="21">
        <v>43313</v>
      </c>
      <c r="K9" s="19">
        <v>43574</v>
      </c>
      <c r="L9" s="27">
        <f t="shared" si="5"/>
        <v>262</v>
      </c>
      <c r="M9" s="28">
        <v>0.02</v>
      </c>
      <c r="N9" s="29">
        <f t="shared" si="6"/>
        <v>1.1484931506849316</v>
      </c>
      <c r="O9" s="44"/>
      <c r="P9" s="30"/>
    </row>
    <row r="10" spans="1:16" s="1" customFormat="1" ht="23.1" customHeight="1" x14ac:dyDescent="0.15">
      <c r="A10" s="45"/>
      <c r="B10" s="15" t="s">
        <v>16</v>
      </c>
      <c r="C10" s="15" t="s">
        <v>17</v>
      </c>
      <c r="D10" s="15" t="s">
        <v>37</v>
      </c>
      <c r="E10" s="16" t="s">
        <v>22</v>
      </c>
      <c r="F10" s="15" t="s">
        <v>24</v>
      </c>
      <c r="G10" s="17">
        <v>27</v>
      </c>
      <c r="H10" s="21">
        <v>43026</v>
      </c>
      <c r="I10" s="21">
        <v>43390</v>
      </c>
      <c r="J10" s="21">
        <v>43343</v>
      </c>
      <c r="K10" s="21">
        <v>43390</v>
      </c>
      <c r="L10" s="27">
        <f t="shared" si="5"/>
        <v>48</v>
      </c>
      <c r="M10" s="28">
        <v>0.02</v>
      </c>
      <c r="N10" s="29">
        <f t="shared" si="6"/>
        <v>7.1013698630136998E-2</v>
      </c>
      <c r="O10" s="44"/>
      <c r="P10" s="30"/>
    </row>
    <row r="11" spans="1:16" s="1" customFormat="1" ht="23.1" customHeight="1" x14ac:dyDescent="0.15">
      <c r="A11" s="45"/>
      <c r="B11" s="15" t="s">
        <v>16</v>
      </c>
      <c r="C11" s="15" t="s">
        <v>17</v>
      </c>
      <c r="D11" s="15" t="s">
        <v>37</v>
      </c>
      <c r="E11" s="16" t="s">
        <v>22</v>
      </c>
      <c r="F11" s="15" t="s">
        <v>24</v>
      </c>
      <c r="G11" s="17">
        <v>24</v>
      </c>
      <c r="H11" s="21">
        <v>43474</v>
      </c>
      <c r="I11" s="21">
        <v>43838</v>
      </c>
      <c r="J11" s="21">
        <v>43474</v>
      </c>
      <c r="K11" s="19">
        <v>43677</v>
      </c>
      <c r="L11" s="27">
        <f t="shared" ref="L11" si="7">K11-J11+1</f>
        <v>204</v>
      </c>
      <c r="M11" s="28">
        <v>0.02</v>
      </c>
      <c r="N11" s="29">
        <f t="shared" ref="N11" si="8">G11*M11/365*L11</f>
        <v>0.26827397260273972</v>
      </c>
      <c r="O11" s="44"/>
      <c r="P11" s="30"/>
    </row>
    <row r="12" spans="1:16" s="1" customFormat="1" ht="23.1" customHeight="1" x14ac:dyDescent="0.15">
      <c r="A12" s="45"/>
      <c r="B12" s="15" t="s">
        <v>16</v>
      </c>
      <c r="C12" s="15" t="s">
        <v>17</v>
      </c>
      <c r="D12" s="15" t="s">
        <v>37</v>
      </c>
      <c r="E12" s="16" t="s">
        <v>36</v>
      </c>
      <c r="F12" s="15" t="s">
        <v>24</v>
      </c>
      <c r="G12" s="17">
        <v>30</v>
      </c>
      <c r="H12" s="21">
        <v>43373</v>
      </c>
      <c r="I12" s="21">
        <v>43737</v>
      </c>
      <c r="J12" s="21">
        <v>43373</v>
      </c>
      <c r="K12" s="19">
        <v>43677</v>
      </c>
      <c r="L12" s="27">
        <f t="shared" ref="L12:L13" si="9">K12-J12+1</f>
        <v>305</v>
      </c>
      <c r="M12" s="28">
        <v>0.02</v>
      </c>
      <c r="N12" s="29">
        <f t="shared" ref="N12:N13" si="10">G12*M12/365*L12</f>
        <v>0.50136986301369857</v>
      </c>
      <c r="O12" s="44"/>
      <c r="P12" s="30"/>
    </row>
    <row r="13" spans="1:16" s="1" customFormat="1" ht="23.1" customHeight="1" x14ac:dyDescent="0.15">
      <c r="A13" s="45">
        <v>3</v>
      </c>
      <c r="B13" s="15" t="s">
        <v>16</v>
      </c>
      <c r="C13" s="15" t="s">
        <v>17</v>
      </c>
      <c r="D13" s="15" t="s">
        <v>25</v>
      </c>
      <c r="E13" s="16" t="s">
        <v>26</v>
      </c>
      <c r="F13" s="15" t="s">
        <v>27</v>
      </c>
      <c r="G13" s="17">
        <v>300</v>
      </c>
      <c r="H13" s="21">
        <v>43194</v>
      </c>
      <c r="I13" s="21">
        <v>43559</v>
      </c>
      <c r="J13" s="21">
        <v>43313</v>
      </c>
      <c r="K13" s="21">
        <v>43447</v>
      </c>
      <c r="L13" s="27">
        <f t="shared" si="9"/>
        <v>135</v>
      </c>
      <c r="M13" s="28">
        <v>0.02</v>
      </c>
      <c r="N13" s="29">
        <f t="shared" si="10"/>
        <v>2.2191780821917808</v>
      </c>
      <c r="O13" s="44">
        <v>3</v>
      </c>
      <c r="P13" s="30"/>
    </row>
    <row r="14" spans="1:16" s="1" customFormat="1" ht="23.1" customHeight="1" x14ac:dyDescent="0.15">
      <c r="A14" s="45"/>
      <c r="B14" s="15" t="s">
        <v>16</v>
      </c>
      <c r="C14" s="15" t="s">
        <v>17</v>
      </c>
      <c r="D14" s="15" t="s">
        <v>25</v>
      </c>
      <c r="E14" s="16" t="s">
        <v>26</v>
      </c>
      <c r="F14" s="15" t="s">
        <v>27</v>
      </c>
      <c r="G14" s="17">
        <v>235</v>
      </c>
      <c r="H14" s="21">
        <v>43194</v>
      </c>
      <c r="I14" s="21">
        <v>43559</v>
      </c>
      <c r="J14" s="21">
        <v>43447</v>
      </c>
      <c r="K14" s="21">
        <v>43462</v>
      </c>
      <c r="L14" s="27">
        <f t="shared" ref="L14:L23" si="11">K14-J14+1</f>
        <v>16</v>
      </c>
      <c r="M14" s="28">
        <v>0.02</v>
      </c>
      <c r="N14" s="29">
        <f t="shared" ref="N14:N23" si="12">G14*M14/365*L14</f>
        <v>0.20602739726027397</v>
      </c>
      <c r="O14" s="44"/>
      <c r="P14" s="30"/>
    </row>
    <row r="15" spans="1:16" s="1" customFormat="1" ht="23.1" customHeight="1" x14ac:dyDescent="0.15">
      <c r="A15" s="45"/>
      <c r="B15" s="15" t="s">
        <v>16</v>
      </c>
      <c r="C15" s="15" t="s">
        <v>17</v>
      </c>
      <c r="D15" s="15" t="s">
        <v>25</v>
      </c>
      <c r="E15" s="16" t="s">
        <v>26</v>
      </c>
      <c r="F15" s="15" t="s">
        <v>27</v>
      </c>
      <c r="G15" s="17">
        <v>155</v>
      </c>
      <c r="H15" s="21">
        <v>43194</v>
      </c>
      <c r="I15" s="21">
        <v>43559</v>
      </c>
      <c r="J15" s="21">
        <v>43462</v>
      </c>
      <c r="K15" s="21">
        <v>43523</v>
      </c>
      <c r="L15" s="27">
        <f t="shared" si="11"/>
        <v>62</v>
      </c>
      <c r="M15" s="28">
        <v>0.02</v>
      </c>
      <c r="N15" s="29">
        <f t="shared" si="12"/>
        <v>0.52657534246575344</v>
      </c>
      <c r="O15" s="44"/>
      <c r="P15" s="30"/>
    </row>
    <row r="16" spans="1:16" s="1" customFormat="1" ht="23.1" customHeight="1" x14ac:dyDescent="0.15">
      <c r="A16" s="45"/>
      <c r="B16" s="15" t="s">
        <v>16</v>
      </c>
      <c r="C16" s="15" t="s">
        <v>17</v>
      </c>
      <c r="D16" s="15" t="s">
        <v>25</v>
      </c>
      <c r="E16" s="16" t="s">
        <v>26</v>
      </c>
      <c r="F16" s="15" t="s">
        <v>27</v>
      </c>
      <c r="G16" s="17">
        <v>85</v>
      </c>
      <c r="H16" s="21">
        <v>43194</v>
      </c>
      <c r="I16" s="21">
        <v>43559</v>
      </c>
      <c r="J16" s="21">
        <v>43523</v>
      </c>
      <c r="K16" s="21">
        <v>43532</v>
      </c>
      <c r="L16" s="27">
        <f t="shared" si="11"/>
        <v>10</v>
      </c>
      <c r="M16" s="28">
        <v>0.02</v>
      </c>
      <c r="N16" s="29">
        <f t="shared" si="12"/>
        <v>4.6575342465753421E-2</v>
      </c>
      <c r="O16" s="44"/>
      <c r="P16" s="30"/>
    </row>
    <row r="17" spans="1:16" s="1" customFormat="1" ht="23.1" customHeight="1" x14ac:dyDescent="0.15">
      <c r="A17" s="45">
        <v>4</v>
      </c>
      <c r="B17" s="15" t="s">
        <v>16</v>
      </c>
      <c r="C17" s="15" t="s">
        <v>28</v>
      </c>
      <c r="D17" s="15" t="s">
        <v>29</v>
      </c>
      <c r="E17" s="16" t="s">
        <v>30</v>
      </c>
      <c r="F17" s="15" t="s">
        <v>31</v>
      </c>
      <c r="G17" s="22">
        <v>500</v>
      </c>
      <c r="H17" s="34">
        <v>42840</v>
      </c>
      <c r="I17" s="34">
        <v>43569</v>
      </c>
      <c r="J17" s="21">
        <v>43313</v>
      </c>
      <c r="K17" s="21">
        <v>43569</v>
      </c>
      <c r="L17" s="27">
        <f t="shared" si="11"/>
        <v>257</v>
      </c>
      <c r="M17" s="28">
        <v>0.02</v>
      </c>
      <c r="N17" s="29">
        <f t="shared" si="12"/>
        <v>7.0410958904109586</v>
      </c>
      <c r="O17" s="44">
        <v>20.100000000000001</v>
      </c>
      <c r="P17" s="30"/>
    </row>
    <row r="18" spans="1:16" s="1" customFormat="1" ht="23.1" customHeight="1" x14ac:dyDescent="0.15">
      <c r="A18" s="45"/>
      <c r="B18" s="15" t="s">
        <v>16</v>
      </c>
      <c r="C18" s="15" t="s">
        <v>28</v>
      </c>
      <c r="D18" s="15" t="s">
        <v>29</v>
      </c>
      <c r="E18" s="16" t="s">
        <v>30</v>
      </c>
      <c r="F18" s="15" t="s">
        <v>31</v>
      </c>
      <c r="G18" s="22">
        <v>220</v>
      </c>
      <c r="H18" s="35">
        <v>43189</v>
      </c>
      <c r="I18" s="34">
        <v>43553</v>
      </c>
      <c r="J18" s="21">
        <v>43313</v>
      </c>
      <c r="K18" s="21">
        <v>43553</v>
      </c>
      <c r="L18" s="27">
        <f t="shared" si="11"/>
        <v>241</v>
      </c>
      <c r="M18" s="28">
        <v>0.02</v>
      </c>
      <c r="N18" s="29">
        <f t="shared" si="12"/>
        <v>2.905205479452055</v>
      </c>
      <c r="O18" s="44"/>
      <c r="P18" s="30"/>
    </row>
    <row r="19" spans="1:16" s="1" customFormat="1" ht="23.1" customHeight="1" x14ac:dyDescent="0.15">
      <c r="A19" s="45"/>
      <c r="B19" s="15" t="s">
        <v>16</v>
      </c>
      <c r="C19" s="15" t="s">
        <v>28</v>
      </c>
      <c r="D19" s="15" t="s">
        <v>29</v>
      </c>
      <c r="E19" s="16" t="s">
        <v>30</v>
      </c>
      <c r="F19" s="15" t="s">
        <v>31</v>
      </c>
      <c r="G19" s="22">
        <v>200</v>
      </c>
      <c r="H19" s="35">
        <v>43327</v>
      </c>
      <c r="I19" s="35">
        <v>43548</v>
      </c>
      <c r="J19" s="21">
        <v>43327</v>
      </c>
      <c r="K19" s="21">
        <v>43548</v>
      </c>
      <c r="L19" s="27">
        <f t="shared" si="11"/>
        <v>222</v>
      </c>
      <c r="M19" s="28">
        <v>0.02</v>
      </c>
      <c r="N19" s="29">
        <f t="shared" si="12"/>
        <v>2.4328767123287673</v>
      </c>
      <c r="O19" s="44"/>
      <c r="P19" s="30"/>
    </row>
    <row r="20" spans="1:16" s="1" customFormat="1" ht="23.1" customHeight="1" x14ac:dyDescent="0.15">
      <c r="A20" s="45"/>
      <c r="B20" s="15" t="s">
        <v>16</v>
      </c>
      <c r="C20" s="15" t="s">
        <v>28</v>
      </c>
      <c r="D20" s="15" t="s">
        <v>29</v>
      </c>
      <c r="E20" s="16" t="s">
        <v>30</v>
      </c>
      <c r="F20" s="15" t="s">
        <v>31</v>
      </c>
      <c r="G20" s="22">
        <v>200</v>
      </c>
      <c r="H20" s="35">
        <v>43265</v>
      </c>
      <c r="I20" s="35">
        <v>43995</v>
      </c>
      <c r="J20" s="21">
        <v>43313</v>
      </c>
      <c r="K20" s="19">
        <v>43677</v>
      </c>
      <c r="L20" s="27">
        <f t="shared" ref="L20:L22" si="13">K20-J20+1</f>
        <v>365</v>
      </c>
      <c r="M20" s="28">
        <v>0.02</v>
      </c>
      <c r="N20" s="29">
        <f t="shared" si="12"/>
        <v>4</v>
      </c>
      <c r="O20" s="44"/>
      <c r="P20" s="30"/>
    </row>
    <row r="21" spans="1:16" s="1" customFormat="1" ht="23.1" customHeight="1" x14ac:dyDescent="0.15">
      <c r="A21" s="45"/>
      <c r="B21" s="15" t="s">
        <v>16</v>
      </c>
      <c r="C21" s="15" t="s">
        <v>28</v>
      </c>
      <c r="D21" s="15" t="s">
        <v>29</v>
      </c>
      <c r="E21" s="16" t="s">
        <v>30</v>
      </c>
      <c r="F21" s="15" t="s">
        <v>31</v>
      </c>
      <c r="G21" s="22">
        <v>200</v>
      </c>
      <c r="H21" s="35">
        <v>43563</v>
      </c>
      <c r="I21" s="35">
        <v>43928</v>
      </c>
      <c r="J21" s="18">
        <v>43563</v>
      </c>
      <c r="K21" s="19">
        <v>43677</v>
      </c>
      <c r="L21" s="27">
        <f t="shared" si="13"/>
        <v>115</v>
      </c>
      <c r="M21" s="28">
        <v>0.02</v>
      </c>
      <c r="N21" s="29">
        <f t="shared" si="12"/>
        <v>1.2602739726027397</v>
      </c>
      <c r="O21" s="44"/>
      <c r="P21" s="30"/>
    </row>
    <row r="22" spans="1:16" s="1" customFormat="1" ht="23.1" customHeight="1" x14ac:dyDescent="0.15">
      <c r="A22" s="45"/>
      <c r="B22" s="15" t="s">
        <v>16</v>
      </c>
      <c r="C22" s="15" t="s">
        <v>28</v>
      </c>
      <c r="D22" s="15" t="s">
        <v>29</v>
      </c>
      <c r="E22" s="16" t="s">
        <v>30</v>
      </c>
      <c r="F22" s="15" t="s">
        <v>31</v>
      </c>
      <c r="G22" s="22">
        <v>220</v>
      </c>
      <c r="H22" s="35">
        <v>43584</v>
      </c>
      <c r="I22" s="35">
        <v>43949</v>
      </c>
      <c r="J22" s="18">
        <v>43584</v>
      </c>
      <c r="K22" s="19">
        <v>43677</v>
      </c>
      <c r="L22" s="27">
        <f t="shared" si="13"/>
        <v>94</v>
      </c>
      <c r="M22" s="28">
        <v>0.02</v>
      </c>
      <c r="N22" s="29">
        <f t="shared" si="12"/>
        <v>1.1331506849315069</v>
      </c>
      <c r="O22" s="44"/>
      <c r="P22" s="30"/>
    </row>
    <row r="23" spans="1:16" s="1" customFormat="1" ht="23.1" customHeight="1" x14ac:dyDescent="0.15">
      <c r="A23" s="45"/>
      <c r="B23" s="15" t="s">
        <v>16</v>
      </c>
      <c r="C23" s="15" t="s">
        <v>28</v>
      </c>
      <c r="D23" s="15" t="s">
        <v>29</v>
      </c>
      <c r="E23" s="16" t="s">
        <v>30</v>
      </c>
      <c r="F23" s="15" t="s">
        <v>31</v>
      </c>
      <c r="G23" s="22">
        <v>590</v>
      </c>
      <c r="H23" s="35">
        <v>43637</v>
      </c>
      <c r="I23" s="35">
        <v>44002</v>
      </c>
      <c r="J23" s="18">
        <v>43637</v>
      </c>
      <c r="K23" s="19">
        <v>43677</v>
      </c>
      <c r="L23" s="27">
        <f t="shared" si="11"/>
        <v>41</v>
      </c>
      <c r="M23" s="28">
        <v>0.02</v>
      </c>
      <c r="N23" s="29">
        <f t="shared" si="12"/>
        <v>1.3254794520547946</v>
      </c>
      <c r="O23" s="44"/>
      <c r="P23" s="30"/>
    </row>
    <row r="24" spans="1:16" s="1" customFormat="1" ht="23.1" customHeight="1" x14ac:dyDescent="0.15">
      <c r="A24" s="45">
        <v>5</v>
      </c>
      <c r="B24" s="15" t="s">
        <v>16</v>
      </c>
      <c r="C24" s="15" t="s">
        <v>28</v>
      </c>
      <c r="D24" s="15" t="s">
        <v>32</v>
      </c>
      <c r="E24" s="16" t="s">
        <v>33</v>
      </c>
      <c r="F24" s="20" t="s">
        <v>34</v>
      </c>
      <c r="G24" s="17">
        <v>500</v>
      </c>
      <c r="H24" s="19">
        <v>43131</v>
      </c>
      <c r="I24" s="21">
        <v>43466</v>
      </c>
      <c r="J24" s="21">
        <v>43313</v>
      </c>
      <c r="K24" s="21">
        <v>43466</v>
      </c>
      <c r="L24" s="31">
        <f t="shared" ref="L24:L25" si="14">K24-J24+1</f>
        <v>154</v>
      </c>
      <c r="M24" s="32">
        <v>0.02</v>
      </c>
      <c r="N24" s="33">
        <f t="shared" ref="N24:N25" si="15">G24*M24/365*L24</f>
        <v>4.2191780821917808</v>
      </c>
      <c r="O24" s="44">
        <v>10</v>
      </c>
      <c r="P24" s="30"/>
    </row>
    <row r="25" spans="1:16" s="1" customFormat="1" ht="23.1" customHeight="1" x14ac:dyDescent="0.15">
      <c r="A25" s="45"/>
      <c r="B25" s="15" t="s">
        <v>16</v>
      </c>
      <c r="C25" s="15" t="s">
        <v>28</v>
      </c>
      <c r="D25" s="15" t="s">
        <v>32</v>
      </c>
      <c r="E25" s="16" t="s">
        <v>33</v>
      </c>
      <c r="F25" s="20" t="s">
        <v>34</v>
      </c>
      <c r="G25" s="17">
        <v>500</v>
      </c>
      <c r="H25" s="21">
        <v>43467</v>
      </c>
      <c r="I25" s="21">
        <v>43831</v>
      </c>
      <c r="J25" s="21">
        <v>43467</v>
      </c>
      <c r="K25" s="19">
        <v>43677</v>
      </c>
      <c r="L25" s="31">
        <f t="shared" si="14"/>
        <v>211</v>
      </c>
      <c r="M25" s="32">
        <v>0.02</v>
      </c>
      <c r="N25" s="33">
        <f t="shared" si="15"/>
        <v>5.7808219178082192</v>
      </c>
      <c r="O25" s="44"/>
      <c r="P25" s="30"/>
    </row>
    <row r="26" spans="1:16" s="2" customFormat="1" ht="23.1" customHeight="1" x14ac:dyDescent="0.15">
      <c r="A26" s="47" t="s">
        <v>35</v>
      </c>
      <c r="B26" s="47"/>
      <c r="C26" s="47"/>
      <c r="D26" s="47"/>
      <c r="E26" s="48"/>
      <c r="F26" s="47"/>
      <c r="G26" s="47"/>
      <c r="H26" s="47"/>
      <c r="I26" s="47"/>
      <c r="J26" s="47"/>
      <c r="K26" s="47"/>
      <c r="L26" s="47"/>
      <c r="M26" s="47"/>
      <c r="N26" s="47"/>
      <c r="O26" s="47">
        <f>SUM(O3:O25)</f>
        <v>47.1</v>
      </c>
      <c r="P26" s="47"/>
    </row>
    <row r="27" spans="1:16" s="1" customFormat="1" ht="20.100000000000001" customHeight="1" x14ac:dyDescent="0.15">
      <c r="A27" s="36"/>
      <c r="E27" s="37"/>
      <c r="G27" s="38"/>
      <c r="H27" s="39"/>
      <c r="I27" s="39"/>
      <c r="L27" s="40"/>
      <c r="M27" s="41"/>
      <c r="N27" s="42"/>
      <c r="O27" s="43"/>
      <c r="P27" s="11"/>
    </row>
    <row r="28" spans="1:16" s="1" customFormat="1" ht="20.100000000000001" customHeight="1" x14ac:dyDescent="0.15">
      <c r="A28" s="36"/>
      <c r="E28" s="37"/>
      <c r="G28" s="38"/>
      <c r="H28" s="39"/>
      <c r="I28" s="39"/>
      <c r="L28" s="40"/>
      <c r="M28" s="41"/>
      <c r="N28" s="42"/>
      <c r="O28" s="43"/>
      <c r="P28" s="11"/>
    </row>
    <row r="29" spans="1:16" s="1" customFormat="1" ht="20.100000000000001" customHeight="1" x14ac:dyDescent="0.15">
      <c r="A29" s="36"/>
      <c r="E29" s="37"/>
      <c r="G29" s="38"/>
      <c r="H29" s="39"/>
      <c r="I29" s="39"/>
      <c r="L29" s="40"/>
      <c r="M29" s="41"/>
      <c r="N29" s="42"/>
      <c r="O29" s="43"/>
      <c r="P29" s="11"/>
    </row>
    <row r="30" spans="1:16" s="1" customFormat="1" ht="20.100000000000001" customHeight="1" x14ac:dyDescent="0.15">
      <c r="A30" s="36"/>
      <c r="E30" s="37"/>
      <c r="G30" s="38"/>
      <c r="H30" s="39"/>
      <c r="I30" s="39"/>
      <c r="L30" s="40"/>
      <c r="M30" s="41"/>
      <c r="N30" s="42"/>
      <c r="O30" s="43"/>
      <c r="P30" s="11"/>
    </row>
    <row r="31" spans="1:16" s="1" customFormat="1" ht="20.100000000000001" customHeight="1" x14ac:dyDescent="0.15">
      <c r="A31" s="36"/>
      <c r="E31" s="37"/>
      <c r="G31" s="38"/>
      <c r="H31" s="39"/>
      <c r="I31" s="39"/>
      <c r="L31" s="40"/>
      <c r="M31" s="41"/>
      <c r="N31" s="42"/>
      <c r="O31" s="43"/>
      <c r="P31" s="11"/>
    </row>
    <row r="32" spans="1:16" s="1" customFormat="1" ht="20.100000000000001" customHeight="1" x14ac:dyDescent="0.15">
      <c r="A32" s="36"/>
      <c r="E32" s="37"/>
      <c r="G32" s="38"/>
      <c r="H32" s="39"/>
      <c r="I32" s="39"/>
      <c r="L32" s="40"/>
      <c r="M32" s="41"/>
      <c r="N32" s="42"/>
      <c r="O32" s="43"/>
      <c r="P32" s="11"/>
    </row>
    <row r="33" spans="1:16" s="1" customFormat="1" ht="20.100000000000001" customHeight="1" x14ac:dyDescent="0.15">
      <c r="A33" s="36"/>
      <c r="E33" s="37"/>
      <c r="G33" s="38"/>
      <c r="H33" s="39"/>
      <c r="I33" s="39"/>
      <c r="L33" s="40"/>
      <c r="M33" s="41"/>
      <c r="N33" s="42"/>
      <c r="O33" s="43"/>
      <c r="P33" s="11"/>
    </row>
    <row r="34" spans="1:16" s="1" customFormat="1" ht="20.100000000000001" customHeight="1" x14ac:dyDescent="0.15">
      <c r="A34" s="36"/>
      <c r="E34" s="37"/>
      <c r="G34" s="38"/>
      <c r="H34" s="39"/>
      <c r="I34" s="39"/>
      <c r="L34" s="40"/>
      <c r="M34" s="41"/>
      <c r="N34" s="42"/>
      <c r="O34" s="43"/>
      <c r="P34" s="11"/>
    </row>
    <row r="35" spans="1:16" s="1" customFormat="1" ht="20.100000000000001" customHeight="1" x14ac:dyDescent="0.15">
      <c r="A35" s="36"/>
      <c r="E35" s="37"/>
      <c r="G35" s="38"/>
      <c r="H35" s="39"/>
      <c r="I35" s="39"/>
      <c r="L35" s="40"/>
      <c r="M35" s="41"/>
      <c r="N35" s="42"/>
      <c r="O35" s="43"/>
      <c r="P35" s="11"/>
    </row>
    <row r="36" spans="1:16" s="1" customFormat="1" ht="20.100000000000001" customHeight="1" x14ac:dyDescent="0.15">
      <c r="A36" s="36"/>
      <c r="E36" s="37"/>
      <c r="G36" s="38"/>
      <c r="H36" s="39"/>
      <c r="I36" s="39"/>
      <c r="L36" s="40"/>
      <c r="M36" s="41"/>
      <c r="N36" s="42"/>
      <c r="O36" s="43"/>
      <c r="P36" s="11"/>
    </row>
    <row r="37" spans="1:16" s="1" customFormat="1" ht="20.100000000000001" customHeight="1" x14ac:dyDescent="0.15">
      <c r="A37" s="36"/>
      <c r="E37" s="37"/>
      <c r="G37" s="38"/>
      <c r="H37" s="39"/>
      <c r="I37" s="39"/>
      <c r="L37" s="40"/>
      <c r="M37" s="41"/>
      <c r="N37" s="42"/>
      <c r="O37" s="43"/>
      <c r="P37" s="11"/>
    </row>
    <row r="38" spans="1:16" s="1" customFormat="1" ht="20.100000000000001" customHeight="1" x14ac:dyDescent="0.15">
      <c r="A38" s="36"/>
      <c r="E38" s="37"/>
      <c r="G38" s="38"/>
      <c r="H38" s="39"/>
      <c r="I38" s="39"/>
      <c r="L38" s="40"/>
      <c r="M38" s="41"/>
      <c r="N38" s="42"/>
      <c r="O38" s="43"/>
      <c r="P38" s="11"/>
    </row>
    <row r="39" spans="1:16" s="1" customFormat="1" ht="20.100000000000001" customHeight="1" x14ac:dyDescent="0.15">
      <c r="A39" s="36"/>
      <c r="E39" s="37"/>
      <c r="G39" s="38"/>
      <c r="H39" s="39"/>
      <c r="I39" s="39"/>
      <c r="L39" s="40"/>
      <c r="M39" s="41"/>
      <c r="N39" s="42"/>
      <c r="O39" s="43"/>
      <c r="P39" s="11"/>
    </row>
    <row r="40" spans="1:16" s="1" customFormat="1" ht="20.100000000000001" customHeight="1" x14ac:dyDescent="0.15">
      <c r="A40" s="36"/>
      <c r="E40" s="37"/>
      <c r="G40" s="38"/>
      <c r="H40" s="39"/>
      <c r="I40" s="39"/>
      <c r="L40" s="40"/>
      <c r="M40" s="41"/>
      <c r="N40" s="42"/>
      <c r="O40" s="43"/>
      <c r="P40" s="11"/>
    </row>
    <row r="41" spans="1:16" s="1" customFormat="1" ht="20.100000000000001" customHeight="1" x14ac:dyDescent="0.15">
      <c r="A41" s="36"/>
      <c r="E41" s="37"/>
      <c r="G41" s="38"/>
      <c r="H41" s="39"/>
      <c r="I41" s="39"/>
      <c r="L41" s="40"/>
      <c r="M41" s="41"/>
      <c r="N41" s="42"/>
      <c r="O41" s="43"/>
      <c r="P41" s="11"/>
    </row>
    <row r="42" spans="1:16" s="1" customFormat="1" ht="20.100000000000001" customHeight="1" x14ac:dyDescent="0.15">
      <c r="A42" s="36"/>
      <c r="E42" s="37"/>
      <c r="G42" s="38"/>
      <c r="H42" s="39"/>
      <c r="I42" s="39"/>
      <c r="L42" s="40"/>
      <c r="M42" s="41"/>
      <c r="N42" s="42"/>
      <c r="O42" s="43"/>
      <c r="P42" s="11"/>
    </row>
    <row r="43" spans="1:16" s="1" customFormat="1" ht="20.100000000000001" customHeight="1" x14ac:dyDescent="0.15">
      <c r="A43" s="36"/>
      <c r="E43" s="37"/>
      <c r="G43" s="38"/>
      <c r="H43" s="39"/>
      <c r="I43" s="39"/>
      <c r="L43" s="40"/>
      <c r="M43" s="41"/>
      <c r="N43" s="42"/>
      <c r="O43" s="43"/>
      <c r="P43" s="11"/>
    </row>
    <row r="44" spans="1:16" s="1" customFormat="1" ht="20.100000000000001" customHeight="1" x14ac:dyDescent="0.15">
      <c r="A44" s="36"/>
      <c r="E44" s="37"/>
      <c r="G44" s="38"/>
      <c r="H44" s="39"/>
      <c r="I44" s="39"/>
      <c r="L44" s="40"/>
      <c r="M44" s="41"/>
      <c r="N44" s="42"/>
      <c r="O44" s="43"/>
      <c r="P44" s="11"/>
    </row>
    <row r="45" spans="1:16" s="1" customFormat="1" ht="20.100000000000001" customHeight="1" x14ac:dyDescent="0.15">
      <c r="A45" s="36"/>
      <c r="E45" s="37"/>
      <c r="G45" s="38"/>
      <c r="H45" s="39"/>
      <c r="I45" s="39"/>
      <c r="L45" s="40"/>
      <c r="M45" s="41"/>
      <c r="N45" s="42"/>
      <c r="O45" s="43"/>
      <c r="P45" s="11"/>
    </row>
    <row r="46" spans="1:16" s="1" customFormat="1" ht="20.100000000000001" customHeight="1" x14ac:dyDescent="0.15">
      <c r="A46" s="36"/>
      <c r="E46" s="37"/>
      <c r="G46" s="38"/>
      <c r="H46" s="39"/>
      <c r="I46" s="39"/>
      <c r="L46" s="40"/>
      <c r="M46" s="41"/>
      <c r="N46" s="42"/>
      <c r="O46" s="43"/>
      <c r="P46" s="11"/>
    </row>
    <row r="47" spans="1:16" s="1" customFormat="1" ht="20.100000000000001" customHeight="1" x14ac:dyDescent="0.15">
      <c r="A47" s="36"/>
      <c r="E47" s="37"/>
      <c r="G47" s="38"/>
      <c r="H47" s="39"/>
      <c r="I47" s="39"/>
      <c r="L47" s="40"/>
      <c r="M47" s="41"/>
      <c r="N47" s="42"/>
      <c r="O47" s="43"/>
      <c r="P47" s="11"/>
    </row>
    <row r="48" spans="1:16" s="1" customFormat="1" ht="20.100000000000001" customHeight="1" x14ac:dyDescent="0.15">
      <c r="A48" s="36"/>
      <c r="E48" s="37"/>
      <c r="G48" s="38"/>
      <c r="H48" s="39"/>
      <c r="I48" s="39"/>
      <c r="L48" s="40"/>
      <c r="M48" s="41"/>
      <c r="N48" s="42"/>
      <c r="O48" s="43"/>
      <c r="P48" s="11"/>
    </row>
    <row r="49" spans="1:16" s="1" customFormat="1" ht="20.100000000000001" customHeight="1" x14ac:dyDescent="0.15">
      <c r="A49" s="36"/>
      <c r="E49" s="37"/>
      <c r="G49" s="38"/>
      <c r="H49" s="39"/>
      <c r="I49" s="39"/>
      <c r="L49" s="40"/>
      <c r="M49" s="41"/>
      <c r="N49" s="42"/>
      <c r="O49" s="43"/>
      <c r="P49" s="11"/>
    </row>
    <row r="50" spans="1:16" s="1" customFormat="1" ht="20.100000000000001" customHeight="1" x14ac:dyDescent="0.15">
      <c r="A50" s="36"/>
      <c r="E50" s="37"/>
      <c r="G50" s="38"/>
      <c r="H50" s="39"/>
      <c r="I50" s="39"/>
      <c r="L50" s="40"/>
      <c r="M50" s="41"/>
      <c r="N50" s="42"/>
      <c r="O50" s="43"/>
      <c r="P50" s="11"/>
    </row>
    <row r="51" spans="1:16" s="1" customFormat="1" ht="20.100000000000001" customHeight="1" x14ac:dyDescent="0.15">
      <c r="A51" s="36"/>
      <c r="E51" s="37"/>
      <c r="G51" s="38"/>
      <c r="H51" s="39"/>
      <c r="I51" s="39"/>
      <c r="L51" s="40"/>
      <c r="M51" s="41"/>
      <c r="N51" s="42"/>
      <c r="O51" s="43"/>
      <c r="P51" s="11"/>
    </row>
    <row r="52" spans="1:16" s="1" customFormat="1" ht="20.100000000000001" customHeight="1" x14ac:dyDescent="0.15">
      <c r="A52" s="36"/>
      <c r="E52" s="37"/>
      <c r="G52" s="38"/>
      <c r="H52" s="39"/>
      <c r="I52" s="39"/>
      <c r="L52" s="40"/>
      <c r="M52" s="41"/>
      <c r="N52" s="42"/>
      <c r="O52" s="43"/>
      <c r="P52" s="11"/>
    </row>
    <row r="53" spans="1:16" s="1" customFormat="1" ht="20.100000000000001" customHeight="1" x14ac:dyDescent="0.15">
      <c r="A53" s="36"/>
      <c r="E53" s="37"/>
      <c r="G53" s="38"/>
      <c r="H53" s="39"/>
      <c r="I53" s="39"/>
      <c r="L53" s="40"/>
      <c r="M53" s="41"/>
      <c r="N53" s="42"/>
      <c r="O53" s="43"/>
      <c r="P53" s="11"/>
    </row>
    <row r="54" spans="1:16" s="1" customFormat="1" ht="20.100000000000001" customHeight="1" x14ac:dyDescent="0.15">
      <c r="A54" s="36"/>
      <c r="E54" s="37"/>
      <c r="G54" s="38"/>
      <c r="H54" s="39"/>
      <c r="I54" s="39"/>
      <c r="L54" s="40"/>
      <c r="M54" s="41"/>
      <c r="N54" s="42"/>
      <c r="O54" s="43"/>
      <c r="P54" s="11"/>
    </row>
    <row r="55" spans="1:16" s="1" customFormat="1" ht="20.100000000000001" customHeight="1" x14ac:dyDescent="0.15">
      <c r="A55" s="36"/>
      <c r="E55" s="37"/>
      <c r="G55" s="38"/>
      <c r="H55" s="39"/>
      <c r="I55" s="39"/>
      <c r="L55" s="40"/>
      <c r="M55" s="41"/>
      <c r="N55" s="42"/>
      <c r="O55" s="43"/>
      <c r="P55" s="11"/>
    </row>
    <row r="56" spans="1:16" s="1" customFormat="1" ht="20.100000000000001" customHeight="1" x14ac:dyDescent="0.15">
      <c r="A56" s="36"/>
      <c r="E56" s="37"/>
      <c r="G56" s="38"/>
      <c r="H56" s="39"/>
      <c r="I56" s="39"/>
      <c r="L56" s="40"/>
      <c r="M56" s="41"/>
      <c r="N56" s="42"/>
      <c r="O56" s="43"/>
      <c r="P56" s="11"/>
    </row>
    <row r="57" spans="1:16" s="1" customFormat="1" ht="20.100000000000001" customHeight="1" x14ac:dyDescent="0.15">
      <c r="A57" s="36"/>
      <c r="E57" s="37"/>
      <c r="G57" s="38"/>
      <c r="H57" s="39"/>
      <c r="I57" s="39"/>
      <c r="L57" s="40"/>
      <c r="M57" s="41"/>
      <c r="N57" s="42"/>
      <c r="O57" s="43"/>
      <c r="P57" s="11"/>
    </row>
    <row r="58" spans="1:16" s="1" customFormat="1" ht="20.100000000000001" customHeight="1" x14ac:dyDescent="0.15">
      <c r="A58" s="36"/>
      <c r="E58" s="37"/>
      <c r="G58" s="38"/>
      <c r="H58" s="39"/>
      <c r="I58" s="39"/>
      <c r="L58" s="40"/>
      <c r="M58" s="41"/>
      <c r="N58" s="42"/>
      <c r="O58" s="43"/>
      <c r="P58" s="11"/>
    </row>
    <row r="59" spans="1:16" s="1" customFormat="1" ht="20.100000000000001" customHeight="1" x14ac:dyDescent="0.15">
      <c r="A59" s="36"/>
      <c r="E59" s="37"/>
      <c r="G59" s="38"/>
      <c r="H59" s="39"/>
      <c r="I59" s="39"/>
      <c r="L59" s="40"/>
      <c r="M59" s="41"/>
      <c r="N59" s="42"/>
      <c r="O59" s="43"/>
      <c r="P59" s="11"/>
    </row>
    <row r="60" spans="1:16" s="1" customFormat="1" ht="20.100000000000001" customHeight="1" x14ac:dyDescent="0.15">
      <c r="A60" s="36"/>
      <c r="E60" s="37"/>
      <c r="G60" s="38"/>
      <c r="H60" s="39"/>
      <c r="I60" s="39"/>
      <c r="L60" s="40"/>
      <c r="M60" s="41"/>
      <c r="N60" s="42"/>
      <c r="O60" s="43"/>
      <c r="P60" s="11"/>
    </row>
    <row r="61" spans="1:16" s="1" customFormat="1" ht="20.100000000000001" customHeight="1" x14ac:dyDescent="0.15">
      <c r="A61" s="36"/>
      <c r="E61" s="37"/>
      <c r="G61" s="38"/>
      <c r="H61" s="39"/>
      <c r="I61" s="39"/>
      <c r="L61" s="40"/>
      <c r="M61" s="41"/>
      <c r="N61" s="42"/>
      <c r="O61" s="43"/>
      <c r="P61" s="11"/>
    </row>
    <row r="62" spans="1:16" s="1" customFormat="1" ht="20.100000000000001" customHeight="1" x14ac:dyDescent="0.15">
      <c r="A62" s="36"/>
      <c r="E62" s="37"/>
      <c r="G62" s="38"/>
      <c r="H62" s="39"/>
      <c r="I62" s="39"/>
      <c r="L62" s="40"/>
      <c r="M62" s="41"/>
      <c r="N62" s="42"/>
      <c r="O62" s="43"/>
      <c r="P62" s="11"/>
    </row>
    <row r="63" spans="1:16" s="1" customFormat="1" ht="20.100000000000001" customHeight="1" x14ac:dyDescent="0.15">
      <c r="A63" s="36"/>
      <c r="E63" s="37"/>
      <c r="G63" s="38"/>
      <c r="H63" s="39"/>
      <c r="I63" s="39"/>
      <c r="L63" s="40"/>
      <c r="M63" s="41"/>
      <c r="N63" s="42"/>
      <c r="O63" s="43"/>
      <c r="P63" s="11"/>
    </row>
    <row r="64" spans="1:16" s="1" customFormat="1" ht="20.100000000000001" customHeight="1" x14ac:dyDescent="0.15">
      <c r="A64" s="36"/>
      <c r="E64" s="37"/>
      <c r="G64" s="38"/>
      <c r="H64" s="39"/>
      <c r="I64" s="39"/>
      <c r="L64" s="40"/>
      <c r="M64" s="41"/>
      <c r="N64" s="42"/>
      <c r="O64" s="43"/>
      <c r="P64" s="11"/>
    </row>
    <row r="65" spans="1:16" s="1" customFormat="1" ht="20.100000000000001" customHeight="1" x14ac:dyDescent="0.15">
      <c r="A65" s="36"/>
      <c r="E65" s="37"/>
      <c r="G65" s="38"/>
      <c r="H65" s="39"/>
      <c r="I65" s="39"/>
      <c r="L65" s="40"/>
      <c r="M65" s="41"/>
      <c r="N65" s="42"/>
      <c r="O65" s="43"/>
      <c r="P65" s="11"/>
    </row>
    <row r="66" spans="1:16" s="1" customFormat="1" ht="20.100000000000001" customHeight="1" x14ac:dyDescent="0.15">
      <c r="A66" s="36"/>
      <c r="E66" s="37"/>
      <c r="G66" s="38"/>
      <c r="H66" s="39"/>
      <c r="I66" s="39"/>
      <c r="L66" s="40"/>
      <c r="M66" s="41"/>
      <c r="N66" s="42"/>
      <c r="O66" s="43"/>
      <c r="P66" s="11"/>
    </row>
    <row r="67" spans="1:16" s="1" customFormat="1" ht="20.100000000000001" customHeight="1" x14ac:dyDescent="0.15">
      <c r="A67" s="36"/>
      <c r="E67" s="37"/>
      <c r="G67" s="38"/>
      <c r="H67" s="39"/>
      <c r="I67" s="39"/>
      <c r="L67" s="40"/>
      <c r="M67" s="41"/>
      <c r="N67" s="42"/>
      <c r="O67" s="43"/>
      <c r="P67" s="11"/>
    </row>
    <row r="68" spans="1:16" s="1" customFormat="1" ht="20.100000000000001" customHeight="1" x14ac:dyDescent="0.15">
      <c r="A68" s="36"/>
      <c r="E68" s="37"/>
      <c r="G68" s="38"/>
      <c r="H68" s="39"/>
      <c r="I68" s="39"/>
      <c r="L68" s="40"/>
      <c r="M68" s="41"/>
      <c r="N68" s="42"/>
      <c r="O68" s="43"/>
      <c r="P68" s="11"/>
    </row>
    <row r="69" spans="1:16" s="1" customFormat="1" ht="20.100000000000001" customHeight="1" x14ac:dyDescent="0.15">
      <c r="A69" s="36"/>
      <c r="E69" s="37"/>
      <c r="G69" s="38"/>
      <c r="H69" s="39"/>
      <c r="I69" s="39"/>
      <c r="L69" s="40"/>
      <c r="M69" s="41"/>
      <c r="N69" s="42"/>
      <c r="O69" s="43"/>
      <c r="P69" s="11"/>
    </row>
    <row r="70" spans="1:16" s="1" customFormat="1" ht="20.100000000000001" customHeight="1" x14ac:dyDescent="0.15">
      <c r="A70" s="36"/>
      <c r="E70" s="37"/>
      <c r="G70" s="38"/>
      <c r="H70" s="39"/>
      <c r="I70" s="39"/>
      <c r="L70" s="40"/>
      <c r="M70" s="41"/>
      <c r="N70" s="42"/>
      <c r="O70" s="43"/>
      <c r="P70" s="11"/>
    </row>
    <row r="71" spans="1:16" s="1" customFormat="1" ht="20.100000000000001" customHeight="1" x14ac:dyDescent="0.15">
      <c r="A71" s="36"/>
      <c r="E71" s="37"/>
      <c r="G71" s="38"/>
      <c r="H71" s="39"/>
      <c r="I71" s="39"/>
      <c r="L71" s="40"/>
      <c r="M71" s="41"/>
      <c r="N71" s="42"/>
      <c r="O71" s="43"/>
      <c r="P71" s="11"/>
    </row>
    <row r="72" spans="1:16" s="1" customFormat="1" ht="20.100000000000001" customHeight="1" x14ac:dyDescent="0.15">
      <c r="A72" s="36"/>
      <c r="E72" s="37"/>
      <c r="G72" s="38"/>
      <c r="H72" s="39"/>
      <c r="I72" s="39"/>
      <c r="L72" s="40"/>
      <c r="M72" s="41"/>
      <c r="N72" s="42"/>
      <c r="O72" s="43"/>
      <c r="P72" s="11"/>
    </row>
    <row r="73" spans="1:16" s="1" customFormat="1" ht="20.100000000000001" customHeight="1" x14ac:dyDescent="0.15">
      <c r="A73" s="36"/>
      <c r="E73" s="37"/>
      <c r="G73" s="38"/>
      <c r="H73" s="39"/>
      <c r="I73" s="39"/>
      <c r="L73" s="40"/>
      <c r="M73" s="41"/>
      <c r="N73" s="42"/>
      <c r="O73" s="43"/>
      <c r="P73" s="11"/>
    </row>
    <row r="74" spans="1:16" s="1" customFormat="1" ht="20.100000000000001" customHeight="1" x14ac:dyDescent="0.15">
      <c r="A74" s="36"/>
      <c r="E74" s="37"/>
      <c r="G74" s="38"/>
      <c r="H74" s="39"/>
      <c r="I74" s="39"/>
      <c r="L74" s="40"/>
      <c r="M74" s="41"/>
      <c r="N74" s="42"/>
      <c r="O74" s="43"/>
      <c r="P74" s="11"/>
    </row>
    <row r="75" spans="1:16" s="1" customFormat="1" ht="20.100000000000001" customHeight="1" x14ac:dyDescent="0.15">
      <c r="A75" s="36"/>
      <c r="E75" s="37"/>
      <c r="G75" s="38"/>
      <c r="H75" s="39"/>
      <c r="I75" s="39"/>
      <c r="L75" s="40"/>
      <c r="M75" s="41"/>
      <c r="N75" s="42"/>
      <c r="O75" s="43"/>
      <c r="P75" s="11"/>
    </row>
    <row r="76" spans="1:16" s="1" customFormat="1" ht="20.100000000000001" customHeight="1" x14ac:dyDescent="0.15">
      <c r="A76" s="36"/>
      <c r="E76" s="37"/>
      <c r="G76" s="38"/>
      <c r="H76" s="39"/>
      <c r="I76" s="39"/>
      <c r="L76" s="40"/>
      <c r="M76" s="41"/>
      <c r="N76" s="42"/>
      <c r="O76" s="43"/>
      <c r="P76" s="11"/>
    </row>
    <row r="77" spans="1:16" s="1" customFormat="1" ht="20.100000000000001" customHeight="1" x14ac:dyDescent="0.15">
      <c r="A77" s="36"/>
      <c r="E77" s="37"/>
      <c r="G77" s="38"/>
      <c r="H77" s="39"/>
      <c r="I77" s="39"/>
      <c r="L77" s="40"/>
      <c r="M77" s="41"/>
      <c r="N77" s="42"/>
      <c r="O77" s="43"/>
      <c r="P77" s="11"/>
    </row>
    <row r="78" spans="1:16" s="1" customFormat="1" ht="20.100000000000001" customHeight="1" x14ac:dyDescent="0.15">
      <c r="A78" s="36"/>
      <c r="E78" s="37"/>
      <c r="G78" s="38"/>
      <c r="H78" s="39"/>
      <c r="I78" s="39"/>
      <c r="L78" s="40"/>
      <c r="M78" s="41"/>
      <c r="N78" s="42"/>
      <c r="O78" s="43"/>
      <c r="P78" s="11"/>
    </row>
    <row r="79" spans="1:16" s="1" customFormat="1" ht="20.100000000000001" customHeight="1" x14ac:dyDescent="0.15">
      <c r="A79" s="36"/>
      <c r="E79" s="37"/>
      <c r="G79" s="38"/>
      <c r="H79" s="39"/>
      <c r="I79" s="39"/>
      <c r="L79" s="40"/>
      <c r="M79" s="41"/>
      <c r="N79" s="42"/>
      <c r="O79" s="43"/>
      <c r="P79" s="11"/>
    </row>
    <row r="80" spans="1:16" s="1" customFormat="1" ht="20.100000000000001" customHeight="1" x14ac:dyDescent="0.15">
      <c r="A80" s="36"/>
      <c r="E80" s="37"/>
      <c r="G80" s="38"/>
      <c r="H80" s="39"/>
      <c r="I80" s="39"/>
      <c r="L80" s="40"/>
      <c r="M80" s="41"/>
      <c r="N80" s="42"/>
      <c r="O80" s="43"/>
      <c r="P80" s="11"/>
    </row>
    <row r="81" spans="1:16" s="1" customFormat="1" ht="20.100000000000001" customHeight="1" x14ac:dyDescent="0.15">
      <c r="A81" s="36"/>
      <c r="E81" s="37"/>
      <c r="G81" s="38"/>
      <c r="H81" s="39"/>
      <c r="I81" s="39"/>
      <c r="L81" s="40"/>
      <c r="M81" s="41"/>
      <c r="N81" s="42"/>
      <c r="O81" s="43"/>
      <c r="P81" s="11"/>
    </row>
    <row r="82" spans="1:16" s="1" customFormat="1" ht="20.100000000000001" customHeight="1" x14ac:dyDescent="0.15">
      <c r="A82" s="36"/>
      <c r="E82" s="37"/>
      <c r="G82" s="38"/>
      <c r="H82" s="39"/>
      <c r="I82" s="39"/>
      <c r="L82" s="40"/>
      <c r="M82" s="41"/>
      <c r="N82" s="42"/>
      <c r="O82" s="43"/>
      <c r="P82" s="11"/>
    </row>
    <row r="83" spans="1:16" s="1" customFormat="1" ht="20.100000000000001" customHeight="1" x14ac:dyDescent="0.15">
      <c r="A83" s="36"/>
      <c r="E83" s="37"/>
      <c r="G83" s="38"/>
      <c r="H83" s="39"/>
      <c r="I83" s="39"/>
      <c r="L83" s="40"/>
      <c r="M83" s="41"/>
      <c r="N83" s="42"/>
      <c r="O83" s="43"/>
      <c r="P83" s="11"/>
    </row>
    <row r="84" spans="1:16" s="1" customFormat="1" ht="20.100000000000001" customHeight="1" x14ac:dyDescent="0.15">
      <c r="A84" s="36"/>
      <c r="E84" s="37"/>
      <c r="G84" s="38"/>
      <c r="H84" s="39"/>
      <c r="I84" s="39"/>
      <c r="L84" s="40"/>
      <c r="M84" s="41"/>
      <c r="N84" s="42"/>
      <c r="O84" s="43"/>
      <c r="P84" s="11"/>
    </row>
    <row r="85" spans="1:16" s="1" customFormat="1" ht="20.100000000000001" customHeight="1" x14ac:dyDescent="0.15">
      <c r="A85" s="36"/>
      <c r="E85" s="37"/>
      <c r="G85" s="38"/>
      <c r="H85" s="39"/>
      <c r="I85" s="39"/>
      <c r="L85" s="40"/>
      <c r="M85" s="41"/>
      <c r="N85" s="42"/>
      <c r="O85" s="43"/>
      <c r="P85" s="11"/>
    </row>
    <row r="86" spans="1:16" s="1" customFormat="1" ht="20.100000000000001" customHeight="1" x14ac:dyDescent="0.15">
      <c r="A86" s="36"/>
      <c r="E86" s="37"/>
      <c r="G86" s="38"/>
      <c r="H86" s="39"/>
      <c r="I86" s="39"/>
      <c r="L86" s="40"/>
      <c r="M86" s="41"/>
      <c r="N86" s="42"/>
      <c r="O86" s="43"/>
      <c r="P86" s="11"/>
    </row>
    <row r="87" spans="1:16" s="1" customFormat="1" ht="20.100000000000001" customHeight="1" x14ac:dyDescent="0.15">
      <c r="A87" s="36"/>
      <c r="E87" s="37"/>
      <c r="G87" s="38"/>
      <c r="H87" s="39"/>
      <c r="I87" s="39"/>
      <c r="L87" s="40"/>
      <c r="M87" s="41"/>
      <c r="N87" s="42"/>
      <c r="O87" s="43"/>
      <c r="P87" s="11"/>
    </row>
    <row r="88" spans="1:16" s="1" customFormat="1" ht="20.100000000000001" customHeight="1" x14ac:dyDescent="0.15">
      <c r="A88" s="36"/>
      <c r="E88" s="37"/>
      <c r="G88" s="38"/>
      <c r="H88" s="39"/>
      <c r="I88" s="39"/>
      <c r="L88" s="40"/>
      <c r="M88" s="41"/>
      <c r="N88" s="42"/>
      <c r="O88" s="43"/>
      <c r="P88" s="11"/>
    </row>
    <row r="89" spans="1:16" s="1" customFormat="1" ht="20.100000000000001" customHeight="1" x14ac:dyDescent="0.15">
      <c r="A89" s="36"/>
      <c r="E89" s="37"/>
      <c r="G89" s="38"/>
      <c r="H89" s="39"/>
      <c r="I89" s="39"/>
      <c r="L89" s="40"/>
      <c r="M89" s="41"/>
      <c r="N89" s="42"/>
      <c r="O89" s="43"/>
      <c r="P89" s="11"/>
    </row>
    <row r="90" spans="1:16" s="1" customFormat="1" ht="20.100000000000001" customHeight="1" x14ac:dyDescent="0.15">
      <c r="A90" s="36"/>
      <c r="E90" s="37"/>
      <c r="G90" s="38"/>
      <c r="H90" s="39"/>
      <c r="I90" s="39"/>
      <c r="L90" s="40"/>
      <c r="M90" s="41"/>
      <c r="N90" s="42"/>
      <c r="O90" s="43"/>
      <c r="P90" s="11"/>
    </row>
    <row r="91" spans="1:16" s="1" customFormat="1" ht="20.100000000000001" customHeight="1" x14ac:dyDescent="0.15">
      <c r="A91" s="36"/>
      <c r="E91" s="37"/>
      <c r="G91" s="38"/>
      <c r="H91" s="39"/>
      <c r="I91" s="39"/>
      <c r="L91" s="40"/>
      <c r="M91" s="41"/>
      <c r="N91" s="42"/>
      <c r="O91" s="43"/>
      <c r="P91" s="11"/>
    </row>
    <row r="92" spans="1:16" s="1" customFormat="1" ht="20.100000000000001" customHeight="1" x14ac:dyDescent="0.15">
      <c r="A92" s="36"/>
      <c r="E92" s="37"/>
      <c r="G92" s="38"/>
      <c r="H92" s="39"/>
      <c r="I92" s="39"/>
      <c r="L92" s="40"/>
      <c r="M92" s="41"/>
      <c r="N92" s="42"/>
      <c r="O92" s="43"/>
      <c r="P92" s="11"/>
    </row>
    <row r="93" spans="1:16" s="1" customFormat="1" ht="20.100000000000001" customHeight="1" x14ac:dyDescent="0.15">
      <c r="A93" s="36"/>
      <c r="E93" s="37"/>
      <c r="G93" s="38"/>
      <c r="H93" s="39"/>
      <c r="I93" s="39"/>
      <c r="L93" s="40"/>
      <c r="M93" s="41"/>
      <c r="N93" s="42"/>
      <c r="O93" s="43"/>
      <c r="P93" s="11"/>
    </row>
    <row r="94" spans="1:16" s="1" customFormat="1" ht="20.100000000000001" customHeight="1" x14ac:dyDescent="0.15">
      <c r="A94" s="36"/>
      <c r="E94" s="37"/>
      <c r="G94" s="38"/>
      <c r="H94" s="39"/>
      <c r="I94" s="39"/>
      <c r="L94" s="40"/>
      <c r="M94" s="41"/>
      <c r="N94" s="42"/>
      <c r="O94" s="43"/>
      <c r="P94" s="11"/>
    </row>
    <row r="95" spans="1:16" s="1" customFormat="1" ht="20.100000000000001" customHeight="1" x14ac:dyDescent="0.15">
      <c r="A95" s="36"/>
      <c r="E95" s="37"/>
      <c r="G95" s="38"/>
      <c r="H95" s="39"/>
      <c r="I95" s="39"/>
      <c r="L95" s="40"/>
      <c r="M95" s="41"/>
      <c r="N95" s="42"/>
      <c r="O95" s="43"/>
      <c r="P95" s="11"/>
    </row>
    <row r="96" spans="1:16" s="1" customFormat="1" ht="20.100000000000001" customHeight="1" x14ac:dyDescent="0.15">
      <c r="A96" s="36"/>
      <c r="E96" s="37"/>
      <c r="G96" s="38"/>
      <c r="H96" s="39"/>
      <c r="I96" s="39"/>
      <c r="L96" s="40"/>
      <c r="M96" s="41"/>
      <c r="N96" s="42"/>
      <c r="O96" s="43"/>
      <c r="P96" s="11"/>
    </row>
    <row r="97" spans="1:16" s="1" customFormat="1" ht="20.100000000000001" customHeight="1" x14ac:dyDescent="0.15">
      <c r="A97" s="36"/>
      <c r="E97" s="37"/>
      <c r="G97" s="38"/>
      <c r="H97" s="39"/>
      <c r="I97" s="39"/>
      <c r="L97" s="40"/>
      <c r="M97" s="41"/>
      <c r="N97" s="42"/>
      <c r="O97" s="43"/>
      <c r="P97" s="11"/>
    </row>
    <row r="98" spans="1:16" s="1" customFormat="1" ht="20.100000000000001" customHeight="1" x14ac:dyDescent="0.15">
      <c r="A98" s="36"/>
      <c r="E98" s="37"/>
      <c r="G98" s="38"/>
      <c r="H98" s="39"/>
      <c r="I98" s="39"/>
      <c r="L98" s="40"/>
      <c r="M98" s="41"/>
      <c r="N98" s="42"/>
      <c r="O98" s="43"/>
      <c r="P98" s="11"/>
    </row>
    <row r="99" spans="1:16" s="1" customFormat="1" ht="20.100000000000001" customHeight="1" x14ac:dyDescent="0.15">
      <c r="A99" s="36"/>
      <c r="E99" s="37"/>
      <c r="G99" s="38"/>
      <c r="H99" s="39"/>
      <c r="I99" s="39"/>
      <c r="L99" s="40"/>
      <c r="M99" s="41"/>
      <c r="N99" s="42"/>
      <c r="O99" s="43"/>
      <c r="P99" s="11"/>
    </row>
    <row r="100" spans="1:16" s="1" customFormat="1" ht="20.100000000000001" customHeight="1" x14ac:dyDescent="0.15">
      <c r="A100" s="36"/>
      <c r="E100" s="37"/>
      <c r="G100" s="38"/>
      <c r="H100" s="39"/>
      <c r="I100" s="39"/>
      <c r="L100" s="40"/>
      <c r="M100" s="41"/>
      <c r="N100" s="42"/>
      <c r="O100" s="43"/>
      <c r="P100" s="11"/>
    </row>
    <row r="101" spans="1:16" s="1" customFormat="1" ht="20.100000000000001" customHeight="1" x14ac:dyDescent="0.15">
      <c r="A101" s="36"/>
      <c r="E101" s="37"/>
      <c r="G101" s="38"/>
      <c r="H101" s="39"/>
      <c r="I101" s="39"/>
      <c r="L101" s="40"/>
      <c r="M101" s="41"/>
      <c r="N101" s="42"/>
      <c r="O101" s="43"/>
      <c r="P101" s="11"/>
    </row>
    <row r="102" spans="1:16" s="1" customFormat="1" ht="20.100000000000001" customHeight="1" x14ac:dyDescent="0.15">
      <c r="A102" s="36"/>
      <c r="E102" s="37"/>
      <c r="G102" s="38"/>
      <c r="H102" s="39"/>
      <c r="I102" s="39"/>
      <c r="L102" s="40"/>
      <c r="M102" s="41"/>
      <c r="N102" s="42"/>
      <c r="O102" s="43"/>
      <c r="P102" s="11"/>
    </row>
    <row r="103" spans="1:16" s="1" customFormat="1" ht="20.100000000000001" customHeight="1" x14ac:dyDescent="0.15">
      <c r="A103" s="36"/>
      <c r="E103" s="37"/>
      <c r="G103" s="38"/>
      <c r="H103" s="39"/>
      <c r="I103" s="39"/>
      <c r="L103" s="40"/>
      <c r="M103" s="41"/>
      <c r="N103" s="42"/>
      <c r="O103" s="43"/>
      <c r="P103" s="11"/>
    </row>
    <row r="104" spans="1:16" s="1" customFormat="1" ht="20.100000000000001" customHeight="1" x14ac:dyDescent="0.15">
      <c r="A104" s="36"/>
      <c r="E104" s="37"/>
      <c r="G104" s="38"/>
      <c r="H104" s="39"/>
      <c r="I104" s="39"/>
      <c r="L104" s="40"/>
      <c r="M104" s="41"/>
      <c r="N104" s="42"/>
      <c r="O104" s="43"/>
      <c r="P104" s="11"/>
    </row>
    <row r="105" spans="1:16" s="1" customFormat="1" ht="20.100000000000001" customHeight="1" x14ac:dyDescent="0.15">
      <c r="A105" s="36"/>
      <c r="E105" s="37"/>
      <c r="G105" s="38"/>
      <c r="H105" s="39"/>
      <c r="I105" s="39"/>
      <c r="L105" s="40"/>
      <c r="M105" s="41"/>
      <c r="N105" s="42"/>
      <c r="O105" s="43"/>
      <c r="P105" s="11"/>
    </row>
    <row r="106" spans="1:16" s="1" customFormat="1" ht="20.100000000000001" customHeight="1" x14ac:dyDescent="0.15">
      <c r="A106" s="36"/>
      <c r="E106" s="37"/>
      <c r="G106" s="38"/>
      <c r="H106" s="39"/>
      <c r="I106" s="39"/>
      <c r="L106" s="40"/>
      <c r="M106" s="41"/>
      <c r="N106" s="42"/>
      <c r="O106" s="43"/>
      <c r="P106" s="11"/>
    </row>
    <row r="107" spans="1:16" s="1" customFormat="1" ht="20.100000000000001" customHeight="1" x14ac:dyDescent="0.15">
      <c r="A107" s="36"/>
      <c r="E107" s="37"/>
      <c r="G107" s="38"/>
      <c r="H107" s="39"/>
      <c r="I107" s="39"/>
      <c r="L107" s="40"/>
      <c r="M107" s="41"/>
      <c r="N107" s="42"/>
      <c r="O107" s="43"/>
      <c r="P107" s="11"/>
    </row>
    <row r="108" spans="1:16" s="1" customFormat="1" ht="20.100000000000001" customHeight="1" x14ac:dyDescent="0.15">
      <c r="A108" s="36"/>
      <c r="E108" s="37"/>
      <c r="G108" s="38"/>
      <c r="H108" s="39"/>
      <c r="I108" s="39"/>
      <c r="L108" s="40"/>
      <c r="M108" s="41"/>
      <c r="N108" s="42"/>
      <c r="O108" s="43"/>
      <c r="P108" s="11"/>
    </row>
    <row r="109" spans="1:16" s="1" customFormat="1" ht="20.100000000000001" customHeight="1" x14ac:dyDescent="0.15">
      <c r="A109" s="36"/>
      <c r="E109" s="37"/>
      <c r="G109" s="38"/>
      <c r="H109" s="39"/>
      <c r="I109" s="39"/>
      <c r="L109" s="40"/>
      <c r="M109" s="41"/>
      <c r="N109" s="42"/>
      <c r="O109" s="43"/>
      <c r="P109" s="11"/>
    </row>
    <row r="110" spans="1:16" s="1" customFormat="1" ht="20.100000000000001" customHeight="1" x14ac:dyDescent="0.15">
      <c r="A110" s="36"/>
      <c r="E110" s="37"/>
      <c r="G110" s="38"/>
      <c r="H110" s="39"/>
      <c r="I110" s="39"/>
      <c r="L110" s="40"/>
      <c r="M110" s="41"/>
      <c r="N110" s="42"/>
      <c r="O110" s="43"/>
      <c r="P110" s="11"/>
    </row>
    <row r="111" spans="1:16" s="1" customFormat="1" ht="20.100000000000001" customHeight="1" x14ac:dyDescent="0.15">
      <c r="A111" s="36"/>
      <c r="E111" s="37"/>
      <c r="G111" s="38"/>
      <c r="H111" s="39"/>
      <c r="I111" s="39"/>
      <c r="L111" s="40"/>
      <c r="M111" s="41"/>
      <c r="N111" s="42"/>
      <c r="O111" s="43"/>
      <c r="P111" s="11"/>
    </row>
    <row r="112" spans="1:16" s="1" customFormat="1" ht="20.100000000000001" customHeight="1" x14ac:dyDescent="0.15">
      <c r="A112" s="36"/>
      <c r="E112" s="37"/>
      <c r="G112" s="38"/>
      <c r="H112" s="39"/>
      <c r="I112" s="39"/>
      <c r="L112" s="40"/>
      <c r="M112" s="41"/>
      <c r="N112" s="42"/>
      <c r="O112" s="43"/>
      <c r="P112" s="11"/>
    </row>
    <row r="113" spans="1:16" s="1" customFormat="1" ht="20.100000000000001" customHeight="1" x14ac:dyDescent="0.15">
      <c r="A113" s="36"/>
      <c r="E113" s="37"/>
      <c r="G113" s="38"/>
      <c r="H113" s="39"/>
      <c r="I113" s="39"/>
      <c r="L113" s="40"/>
      <c r="M113" s="41"/>
      <c r="N113" s="42"/>
      <c r="O113" s="43"/>
      <c r="P113" s="11"/>
    </row>
    <row r="114" spans="1:16" s="1" customFormat="1" ht="20.100000000000001" customHeight="1" x14ac:dyDescent="0.15">
      <c r="A114" s="36"/>
      <c r="E114" s="37"/>
      <c r="G114" s="38"/>
      <c r="H114" s="39"/>
      <c r="I114" s="39"/>
      <c r="L114" s="40"/>
      <c r="M114" s="41"/>
      <c r="N114" s="42"/>
      <c r="O114" s="43"/>
      <c r="P114" s="11"/>
    </row>
    <row r="115" spans="1:16" s="1" customFormat="1" ht="20.100000000000001" customHeight="1" x14ac:dyDescent="0.15">
      <c r="A115" s="36"/>
      <c r="E115" s="37"/>
      <c r="G115" s="38"/>
      <c r="H115" s="39"/>
      <c r="I115" s="39"/>
      <c r="L115" s="40"/>
      <c r="M115" s="41"/>
      <c r="N115" s="42"/>
      <c r="O115" s="43"/>
      <c r="P115" s="11"/>
    </row>
    <row r="116" spans="1:16" s="1" customFormat="1" ht="20.100000000000001" customHeight="1" x14ac:dyDescent="0.15">
      <c r="A116" s="36"/>
      <c r="E116" s="37"/>
      <c r="G116" s="38"/>
      <c r="H116" s="39"/>
      <c r="I116" s="39"/>
      <c r="L116" s="40"/>
      <c r="M116" s="41"/>
      <c r="N116" s="42"/>
      <c r="O116" s="43"/>
      <c r="P116" s="11"/>
    </row>
    <row r="117" spans="1:16" s="1" customFormat="1" ht="20.100000000000001" customHeight="1" x14ac:dyDescent="0.15">
      <c r="A117" s="36"/>
      <c r="E117" s="37"/>
      <c r="G117" s="38"/>
      <c r="H117" s="39"/>
      <c r="I117" s="39"/>
      <c r="L117" s="40"/>
      <c r="M117" s="41"/>
      <c r="N117" s="42"/>
      <c r="O117" s="43"/>
      <c r="P117" s="11"/>
    </row>
    <row r="118" spans="1:16" s="1" customFormat="1" ht="20.100000000000001" customHeight="1" x14ac:dyDescent="0.15">
      <c r="A118" s="36"/>
      <c r="E118" s="37"/>
      <c r="G118" s="38"/>
      <c r="H118" s="39"/>
      <c r="I118" s="39"/>
      <c r="L118" s="40"/>
      <c r="M118" s="41"/>
      <c r="N118" s="42"/>
      <c r="O118" s="43"/>
      <c r="P118" s="11"/>
    </row>
    <row r="119" spans="1:16" s="1" customFormat="1" ht="20.100000000000001" customHeight="1" x14ac:dyDescent="0.15">
      <c r="A119" s="36"/>
      <c r="E119" s="37"/>
      <c r="G119" s="38"/>
      <c r="H119" s="39"/>
      <c r="I119" s="39"/>
      <c r="L119" s="40"/>
      <c r="M119" s="41"/>
      <c r="N119" s="42"/>
      <c r="O119" s="43"/>
      <c r="P119" s="11"/>
    </row>
    <row r="120" spans="1:16" s="1" customFormat="1" ht="20.100000000000001" customHeight="1" x14ac:dyDescent="0.15">
      <c r="A120" s="36"/>
      <c r="E120" s="37"/>
      <c r="G120" s="38"/>
      <c r="H120" s="39"/>
      <c r="I120" s="39"/>
      <c r="L120" s="40"/>
      <c r="M120" s="41"/>
      <c r="N120" s="42"/>
      <c r="O120" s="43"/>
      <c r="P120" s="11"/>
    </row>
    <row r="121" spans="1:16" s="1" customFormat="1" ht="20.100000000000001" customHeight="1" x14ac:dyDescent="0.15">
      <c r="A121" s="36"/>
      <c r="E121" s="37"/>
      <c r="G121" s="38"/>
      <c r="H121" s="39"/>
      <c r="I121" s="39"/>
      <c r="L121" s="40"/>
      <c r="M121" s="41"/>
      <c r="N121" s="42"/>
      <c r="O121" s="43"/>
      <c r="P121" s="11"/>
    </row>
    <row r="122" spans="1:16" s="1" customFormat="1" ht="20.100000000000001" customHeight="1" x14ac:dyDescent="0.15">
      <c r="A122" s="36"/>
      <c r="E122" s="37"/>
      <c r="G122" s="38"/>
      <c r="H122" s="39"/>
      <c r="I122" s="39"/>
      <c r="L122" s="40"/>
      <c r="M122" s="41"/>
      <c r="N122" s="42"/>
      <c r="O122" s="43"/>
      <c r="P122" s="11"/>
    </row>
    <row r="123" spans="1:16" s="1" customFormat="1" ht="20.100000000000001" customHeight="1" x14ac:dyDescent="0.15">
      <c r="A123" s="36"/>
      <c r="E123" s="37"/>
      <c r="G123" s="38"/>
      <c r="H123" s="39"/>
      <c r="I123" s="39"/>
      <c r="L123" s="40"/>
      <c r="M123" s="41"/>
      <c r="N123" s="42"/>
      <c r="O123" s="43"/>
      <c r="P123" s="11"/>
    </row>
    <row r="124" spans="1:16" s="1" customFormat="1" ht="20.100000000000001" customHeight="1" x14ac:dyDescent="0.15">
      <c r="A124" s="36"/>
      <c r="E124" s="37"/>
      <c r="G124" s="38"/>
      <c r="H124" s="39"/>
      <c r="I124" s="39"/>
      <c r="L124" s="40"/>
      <c r="M124" s="41"/>
      <c r="N124" s="42"/>
      <c r="O124" s="43"/>
      <c r="P124" s="11"/>
    </row>
    <row r="125" spans="1:16" s="1" customFormat="1" ht="20.100000000000001" customHeight="1" x14ac:dyDescent="0.15">
      <c r="A125" s="36"/>
      <c r="E125" s="37"/>
      <c r="G125" s="38"/>
      <c r="H125" s="39"/>
      <c r="I125" s="39"/>
      <c r="L125" s="40"/>
      <c r="M125" s="41"/>
      <c r="N125" s="42"/>
      <c r="O125" s="43"/>
      <c r="P125" s="11"/>
    </row>
    <row r="126" spans="1:16" s="1" customFormat="1" ht="20.100000000000001" customHeight="1" x14ac:dyDescent="0.15">
      <c r="A126" s="36"/>
      <c r="E126" s="37"/>
      <c r="G126" s="38"/>
      <c r="H126" s="39"/>
      <c r="I126" s="39"/>
      <c r="L126" s="40"/>
      <c r="M126" s="41"/>
      <c r="N126" s="42"/>
      <c r="O126" s="43"/>
      <c r="P126" s="11"/>
    </row>
    <row r="127" spans="1:16" s="1" customFormat="1" ht="20.100000000000001" customHeight="1" x14ac:dyDescent="0.15">
      <c r="A127" s="36"/>
      <c r="E127" s="37"/>
      <c r="G127" s="38"/>
      <c r="H127" s="39"/>
      <c r="I127" s="39"/>
      <c r="L127" s="40"/>
      <c r="M127" s="41"/>
      <c r="N127" s="42"/>
      <c r="O127" s="43"/>
      <c r="P127" s="11"/>
    </row>
    <row r="128" spans="1:16" s="1" customFormat="1" ht="20.100000000000001" customHeight="1" x14ac:dyDescent="0.15">
      <c r="A128" s="36"/>
      <c r="E128" s="37"/>
      <c r="G128" s="38"/>
      <c r="H128" s="39"/>
      <c r="I128" s="39"/>
      <c r="L128" s="40"/>
      <c r="M128" s="41"/>
      <c r="N128" s="42"/>
      <c r="O128" s="43"/>
      <c r="P128" s="11"/>
    </row>
    <row r="129" spans="1:16" s="1" customFormat="1" ht="20.100000000000001" customHeight="1" x14ac:dyDescent="0.15">
      <c r="A129" s="36"/>
      <c r="E129" s="37"/>
      <c r="G129" s="38"/>
      <c r="H129" s="39"/>
      <c r="I129" s="39"/>
      <c r="L129" s="40"/>
      <c r="M129" s="41"/>
      <c r="N129" s="42"/>
      <c r="O129" s="43"/>
      <c r="P129" s="11"/>
    </row>
    <row r="130" spans="1:16" s="1" customFormat="1" ht="20.100000000000001" customHeight="1" x14ac:dyDescent="0.15">
      <c r="A130" s="36"/>
      <c r="E130" s="37"/>
      <c r="G130" s="38"/>
      <c r="H130" s="39"/>
      <c r="I130" s="39"/>
      <c r="L130" s="40"/>
      <c r="M130" s="41"/>
      <c r="N130" s="42"/>
      <c r="O130" s="43"/>
      <c r="P130" s="11"/>
    </row>
    <row r="131" spans="1:16" s="1" customFormat="1" ht="20.100000000000001" customHeight="1" x14ac:dyDescent="0.15">
      <c r="A131" s="36"/>
      <c r="E131" s="37"/>
      <c r="G131" s="38"/>
      <c r="H131" s="39"/>
      <c r="I131" s="39"/>
      <c r="L131" s="40"/>
      <c r="M131" s="41"/>
      <c r="N131" s="42"/>
      <c r="O131" s="43"/>
      <c r="P131" s="11"/>
    </row>
    <row r="132" spans="1:16" s="1" customFormat="1" ht="20.100000000000001" customHeight="1" x14ac:dyDescent="0.15">
      <c r="A132" s="36"/>
      <c r="E132" s="37"/>
      <c r="G132" s="38"/>
      <c r="H132" s="39"/>
      <c r="I132" s="39"/>
      <c r="L132" s="40"/>
      <c r="M132" s="41"/>
      <c r="N132" s="42"/>
      <c r="O132" s="43"/>
      <c r="P132" s="11"/>
    </row>
    <row r="133" spans="1:16" s="1" customFormat="1" ht="20.100000000000001" customHeight="1" x14ac:dyDescent="0.15">
      <c r="A133" s="36"/>
      <c r="E133" s="37"/>
      <c r="G133" s="38"/>
      <c r="H133" s="39"/>
      <c r="I133" s="39"/>
      <c r="L133" s="40"/>
      <c r="M133" s="41"/>
      <c r="N133" s="42"/>
      <c r="O133" s="43"/>
      <c r="P133" s="11"/>
    </row>
    <row r="134" spans="1:16" s="1" customFormat="1" ht="20.100000000000001" customHeight="1" x14ac:dyDescent="0.15">
      <c r="A134" s="36"/>
      <c r="E134" s="37"/>
      <c r="G134" s="38"/>
      <c r="H134" s="39"/>
      <c r="I134" s="39"/>
      <c r="L134" s="40"/>
      <c r="M134" s="41"/>
      <c r="N134" s="42"/>
      <c r="O134" s="43"/>
      <c r="P134" s="11"/>
    </row>
    <row r="135" spans="1:16" s="1" customFormat="1" ht="20.100000000000001" customHeight="1" x14ac:dyDescent="0.15">
      <c r="A135" s="36"/>
      <c r="E135" s="37"/>
      <c r="G135" s="38"/>
      <c r="H135" s="39"/>
      <c r="I135" s="39"/>
      <c r="L135" s="40"/>
      <c r="M135" s="41"/>
      <c r="N135" s="42"/>
      <c r="O135" s="43"/>
      <c r="P135" s="11"/>
    </row>
    <row r="136" spans="1:16" s="1" customFormat="1" ht="20.100000000000001" customHeight="1" x14ac:dyDescent="0.15">
      <c r="A136" s="36"/>
      <c r="E136" s="37"/>
      <c r="G136" s="38"/>
      <c r="H136" s="39"/>
      <c r="I136" s="39"/>
      <c r="L136" s="40"/>
      <c r="M136" s="41"/>
      <c r="N136" s="42"/>
      <c r="O136" s="43"/>
      <c r="P136" s="11"/>
    </row>
    <row r="137" spans="1:16" s="1" customFormat="1" ht="20.100000000000001" customHeight="1" x14ac:dyDescent="0.15">
      <c r="A137" s="36"/>
      <c r="E137" s="37"/>
      <c r="G137" s="38"/>
      <c r="H137" s="39"/>
      <c r="I137" s="39"/>
      <c r="L137" s="40"/>
      <c r="M137" s="41"/>
      <c r="N137" s="42"/>
      <c r="O137" s="43"/>
      <c r="P137" s="11"/>
    </row>
    <row r="138" spans="1:16" s="1" customFormat="1" ht="20.100000000000001" customHeight="1" x14ac:dyDescent="0.15">
      <c r="A138" s="36"/>
      <c r="E138" s="37"/>
      <c r="G138" s="38"/>
      <c r="H138" s="39"/>
      <c r="I138" s="39"/>
      <c r="L138" s="40"/>
      <c r="M138" s="41"/>
      <c r="N138" s="42"/>
      <c r="O138" s="43"/>
      <c r="P138" s="11"/>
    </row>
    <row r="139" spans="1:16" s="1" customFormat="1" ht="20.100000000000001" customHeight="1" x14ac:dyDescent="0.15">
      <c r="A139" s="36"/>
      <c r="E139" s="37"/>
      <c r="G139" s="38"/>
      <c r="H139" s="39"/>
      <c r="I139" s="39"/>
      <c r="L139" s="40"/>
      <c r="M139" s="41"/>
      <c r="N139" s="42"/>
      <c r="O139" s="43"/>
      <c r="P139" s="11"/>
    </row>
    <row r="140" spans="1:16" s="1" customFormat="1" ht="20.100000000000001" customHeight="1" x14ac:dyDescent="0.15">
      <c r="A140" s="36"/>
      <c r="E140" s="37"/>
      <c r="G140" s="38"/>
      <c r="H140" s="39"/>
      <c r="I140" s="39"/>
      <c r="L140" s="40"/>
      <c r="M140" s="41"/>
      <c r="N140" s="42"/>
      <c r="O140" s="43"/>
      <c r="P140" s="11"/>
    </row>
    <row r="141" spans="1:16" s="1" customFormat="1" ht="20.100000000000001" customHeight="1" x14ac:dyDescent="0.15">
      <c r="A141" s="36"/>
      <c r="E141" s="37"/>
      <c r="G141" s="38"/>
      <c r="H141" s="39"/>
      <c r="I141" s="39"/>
      <c r="L141" s="40"/>
      <c r="M141" s="41"/>
      <c r="N141" s="42"/>
      <c r="O141" s="43"/>
      <c r="P141" s="11"/>
    </row>
    <row r="142" spans="1:16" s="1" customFormat="1" ht="20.100000000000001" customHeight="1" x14ac:dyDescent="0.15">
      <c r="A142" s="36"/>
      <c r="E142" s="37"/>
      <c r="G142" s="38"/>
      <c r="H142" s="39"/>
      <c r="I142" s="39"/>
      <c r="L142" s="40"/>
      <c r="M142" s="41"/>
      <c r="N142" s="42"/>
      <c r="O142" s="43"/>
      <c r="P142" s="11"/>
    </row>
    <row r="143" spans="1:16" s="1" customFormat="1" ht="20.100000000000001" customHeight="1" x14ac:dyDescent="0.15">
      <c r="A143" s="36"/>
      <c r="E143" s="37"/>
      <c r="G143" s="38"/>
      <c r="H143" s="39"/>
      <c r="I143" s="39"/>
      <c r="L143" s="40"/>
      <c r="M143" s="41"/>
      <c r="N143" s="42"/>
      <c r="O143" s="43"/>
      <c r="P143" s="11"/>
    </row>
    <row r="144" spans="1:16" s="1" customFormat="1" ht="20.100000000000001" customHeight="1" x14ac:dyDescent="0.15">
      <c r="A144" s="36"/>
      <c r="E144" s="37"/>
      <c r="G144" s="38"/>
      <c r="H144" s="39"/>
      <c r="I144" s="39"/>
      <c r="L144" s="40"/>
      <c r="M144" s="41"/>
      <c r="N144" s="42"/>
      <c r="O144" s="43"/>
      <c r="P144" s="11"/>
    </row>
    <row r="145" spans="1:16" s="1" customFormat="1" ht="20.100000000000001" customHeight="1" x14ac:dyDescent="0.15">
      <c r="A145" s="36"/>
      <c r="E145" s="37"/>
      <c r="G145" s="38"/>
      <c r="H145" s="39"/>
      <c r="I145" s="39"/>
      <c r="L145" s="40"/>
      <c r="M145" s="41"/>
      <c r="N145" s="42"/>
      <c r="O145" s="43"/>
      <c r="P145" s="11"/>
    </row>
    <row r="146" spans="1:16" s="1" customFormat="1" ht="20.100000000000001" customHeight="1" x14ac:dyDescent="0.15">
      <c r="A146" s="36"/>
      <c r="E146" s="37"/>
      <c r="G146" s="38"/>
      <c r="H146" s="39"/>
      <c r="I146" s="39"/>
      <c r="L146" s="40"/>
      <c r="M146" s="41"/>
      <c r="N146" s="42"/>
      <c r="O146" s="43"/>
      <c r="P146" s="11"/>
    </row>
    <row r="147" spans="1:16" s="1" customFormat="1" ht="20.100000000000001" customHeight="1" x14ac:dyDescent="0.15">
      <c r="A147" s="36"/>
      <c r="E147" s="37"/>
      <c r="G147" s="38"/>
      <c r="H147" s="39"/>
      <c r="I147" s="39"/>
      <c r="L147" s="40"/>
      <c r="M147" s="41"/>
      <c r="N147" s="42"/>
      <c r="O147" s="43"/>
      <c r="P147" s="11"/>
    </row>
    <row r="148" spans="1:16" s="1" customFormat="1" ht="20.100000000000001" customHeight="1" x14ac:dyDescent="0.15">
      <c r="A148" s="36"/>
      <c r="E148" s="37"/>
      <c r="G148" s="38"/>
      <c r="H148" s="39"/>
      <c r="I148" s="39"/>
      <c r="L148" s="40"/>
      <c r="M148" s="41"/>
      <c r="N148" s="42"/>
      <c r="O148" s="43"/>
      <c r="P148" s="11"/>
    </row>
    <row r="149" spans="1:16" s="1" customFormat="1" ht="20.100000000000001" customHeight="1" x14ac:dyDescent="0.15">
      <c r="A149" s="36"/>
      <c r="E149" s="37"/>
      <c r="G149" s="38"/>
      <c r="H149" s="39"/>
      <c r="I149" s="39"/>
      <c r="L149" s="40"/>
      <c r="M149" s="41"/>
      <c r="N149" s="42"/>
      <c r="O149" s="43"/>
      <c r="P149" s="11"/>
    </row>
    <row r="150" spans="1:16" s="1" customFormat="1" ht="20.100000000000001" customHeight="1" x14ac:dyDescent="0.15">
      <c r="A150" s="36"/>
      <c r="E150" s="37"/>
      <c r="G150" s="38"/>
      <c r="H150" s="39"/>
      <c r="I150" s="39"/>
      <c r="L150" s="40"/>
      <c r="M150" s="41"/>
      <c r="N150" s="42"/>
      <c r="O150" s="43"/>
      <c r="P150" s="11"/>
    </row>
    <row r="151" spans="1:16" s="1" customFormat="1" ht="20.100000000000001" customHeight="1" x14ac:dyDescent="0.15">
      <c r="A151" s="36"/>
      <c r="E151" s="37"/>
      <c r="G151" s="38"/>
      <c r="H151" s="39"/>
      <c r="I151" s="39"/>
      <c r="L151" s="40"/>
      <c r="M151" s="41"/>
      <c r="N151" s="42"/>
      <c r="O151" s="43"/>
      <c r="P151" s="11"/>
    </row>
    <row r="152" spans="1:16" s="1" customFormat="1" ht="20.100000000000001" customHeight="1" x14ac:dyDescent="0.15">
      <c r="A152" s="36"/>
      <c r="E152" s="37"/>
      <c r="G152" s="38"/>
      <c r="H152" s="39"/>
      <c r="I152" s="39"/>
      <c r="L152" s="40"/>
      <c r="M152" s="41"/>
      <c r="N152" s="42"/>
      <c r="O152" s="43"/>
      <c r="P152" s="11"/>
    </row>
    <row r="153" spans="1:16" s="1" customFormat="1" ht="20.100000000000001" customHeight="1" x14ac:dyDescent="0.15">
      <c r="A153" s="36"/>
      <c r="E153" s="37"/>
      <c r="G153" s="38"/>
      <c r="H153" s="39"/>
      <c r="I153" s="39"/>
      <c r="L153" s="40"/>
      <c r="M153" s="41"/>
      <c r="N153" s="42"/>
      <c r="O153" s="43"/>
      <c r="P153" s="11"/>
    </row>
    <row r="154" spans="1:16" s="1" customFormat="1" ht="20.100000000000001" customHeight="1" x14ac:dyDescent="0.15">
      <c r="A154" s="36"/>
      <c r="E154" s="37"/>
      <c r="G154" s="38"/>
      <c r="H154" s="39"/>
      <c r="I154" s="39"/>
      <c r="L154" s="40"/>
      <c r="M154" s="41"/>
      <c r="N154" s="42"/>
      <c r="O154" s="43"/>
      <c r="P154" s="11"/>
    </row>
    <row r="155" spans="1:16" s="1" customFormat="1" ht="20.100000000000001" customHeight="1" x14ac:dyDescent="0.15">
      <c r="A155" s="36"/>
      <c r="E155" s="37"/>
      <c r="G155" s="38"/>
      <c r="H155" s="39"/>
      <c r="I155" s="39"/>
      <c r="L155" s="40"/>
      <c r="M155" s="41"/>
      <c r="N155" s="42"/>
      <c r="O155" s="43"/>
      <c r="P155" s="11"/>
    </row>
    <row r="156" spans="1:16" s="1" customFormat="1" ht="20.100000000000001" customHeight="1" x14ac:dyDescent="0.15">
      <c r="A156" s="36"/>
      <c r="E156" s="37"/>
      <c r="G156" s="38"/>
      <c r="H156" s="39"/>
      <c r="I156" s="39"/>
      <c r="L156" s="40"/>
      <c r="M156" s="41"/>
      <c r="N156" s="42"/>
      <c r="O156" s="43"/>
      <c r="P156" s="11"/>
    </row>
    <row r="157" spans="1:16" s="1" customFormat="1" ht="20.100000000000001" customHeight="1" x14ac:dyDescent="0.15">
      <c r="A157" s="36"/>
      <c r="E157" s="37"/>
      <c r="G157" s="38"/>
      <c r="H157" s="39"/>
      <c r="I157" s="39"/>
      <c r="L157" s="40"/>
      <c r="M157" s="41"/>
      <c r="N157" s="42"/>
      <c r="O157" s="43"/>
      <c r="P157" s="11"/>
    </row>
    <row r="158" spans="1:16" s="1" customFormat="1" ht="20.100000000000001" customHeight="1" x14ac:dyDescent="0.15">
      <c r="A158" s="36"/>
      <c r="E158" s="37"/>
      <c r="G158" s="38"/>
      <c r="H158" s="39"/>
      <c r="I158" s="39"/>
      <c r="L158" s="40"/>
      <c r="M158" s="41"/>
      <c r="N158" s="42"/>
      <c r="O158" s="43"/>
      <c r="P158" s="11"/>
    </row>
    <row r="159" spans="1:16" s="1" customFormat="1" ht="20.100000000000001" customHeight="1" x14ac:dyDescent="0.15">
      <c r="A159" s="36"/>
      <c r="E159" s="37"/>
      <c r="G159" s="38"/>
      <c r="H159" s="39"/>
      <c r="I159" s="39"/>
      <c r="L159" s="40"/>
      <c r="M159" s="41"/>
      <c r="N159" s="42"/>
      <c r="O159" s="43"/>
      <c r="P159" s="11"/>
    </row>
    <row r="160" spans="1:16" s="1" customFormat="1" ht="20.100000000000001" customHeight="1" x14ac:dyDescent="0.15">
      <c r="A160" s="36"/>
      <c r="E160" s="37"/>
      <c r="G160" s="38"/>
      <c r="H160" s="39"/>
      <c r="I160" s="39"/>
      <c r="L160" s="40"/>
      <c r="M160" s="41"/>
      <c r="N160" s="42"/>
      <c r="O160" s="43"/>
      <c r="P160" s="11"/>
    </row>
    <row r="161" spans="1:16" s="1" customFormat="1" ht="20.100000000000001" customHeight="1" x14ac:dyDescent="0.15">
      <c r="A161" s="36"/>
      <c r="E161" s="37"/>
      <c r="G161" s="38"/>
      <c r="H161" s="39"/>
      <c r="I161" s="39"/>
      <c r="L161" s="40"/>
      <c r="M161" s="41"/>
      <c r="N161" s="42"/>
      <c r="O161" s="43"/>
      <c r="P161" s="11"/>
    </row>
    <row r="162" spans="1:16" s="1" customFormat="1" ht="20.100000000000001" customHeight="1" x14ac:dyDescent="0.15">
      <c r="A162" s="36"/>
      <c r="E162" s="37"/>
      <c r="G162" s="38"/>
      <c r="H162" s="39"/>
      <c r="I162" s="39"/>
      <c r="L162" s="40"/>
      <c r="M162" s="41"/>
      <c r="N162" s="42"/>
      <c r="O162" s="43"/>
      <c r="P162" s="11"/>
    </row>
    <row r="163" spans="1:16" s="1" customFormat="1" ht="20.100000000000001" customHeight="1" x14ac:dyDescent="0.15">
      <c r="A163" s="36"/>
      <c r="E163" s="37"/>
      <c r="G163" s="38"/>
      <c r="H163" s="39"/>
      <c r="I163" s="39"/>
      <c r="L163" s="40"/>
      <c r="M163" s="41"/>
      <c r="N163" s="42"/>
      <c r="O163" s="43"/>
      <c r="P163" s="11"/>
    </row>
    <row r="164" spans="1:16" s="1" customFormat="1" ht="20.100000000000001" customHeight="1" x14ac:dyDescent="0.15">
      <c r="A164" s="36"/>
      <c r="E164" s="37"/>
      <c r="G164" s="38"/>
      <c r="H164" s="39"/>
      <c r="I164" s="39"/>
      <c r="L164" s="40"/>
      <c r="M164" s="41"/>
      <c r="N164" s="42"/>
      <c r="O164" s="43"/>
      <c r="P164" s="11"/>
    </row>
    <row r="165" spans="1:16" s="1" customFormat="1" ht="20.100000000000001" customHeight="1" x14ac:dyDescent="0.15">
      <c r="A165" s="36"/>
      <c r="E165" s="37"/>
      <c r="G165" s="38"/>
      <c r="H165" s="39"/>
      <c r="I165" s="39"/>
      <c r="L165" s="40"/>
      <c r="M165" s="41"/>
      <c r="N165" s="42"/>
      <c r="O165" s="43"/>
      <c r="P165" s="11"/>
    </row>
    <row r="166" spans="1:16" s="1" customFormat="1" ht="20.100000000000001" customHeight="1" x14ac:dyDescent="0.15">
      <c r="A166" s="36"/>
      <c r="E166" s="37"/>
      <c r="G166" s="38"/>
      <c r="H166" s="39"/>
      <c r="I166" s="39"/>
      <c r="L166" s="40"/>
      <c r="M166" s="41"/>
      <c r="N166" s="42"/>
      <c r="O166" s="43"/>
      <c r="P166" s="11"/>
    </row>
    <row r="167" spans="1:16" s="1" customFormat="1" ht="20.100000000000001" customHeight="1" x14ac:dyDescent="0.15">
      <c r="A167" s="36"/>
      <c r="E167" s="37"/>
      <c r="G167" s="38"/>
      <c r="H167" s="39"/>
      <c r="I167" s="39"/>
      <c r="L167" s="40"/>
      <c r="M167" s="41"/>
      <c r="N167" s="42"/>
      <c r="O167" s="43"/>
      <c r="P167" s="11"/>
    </row>
    <row r="168" spans="1:16" s="1" customFormat="1" ht="20.100000000000001" customHeight="1" x14ac:dyDescent="0.15">
      <c r="A168" s="36"/>
      <c r="E168" s="37"/>
      <c r="G168" s="38"/>
      <c r="H168" s="39"/>
      <c r="I168" s="39"/>
      <c r="L168" s="40"/>
      <c r="M168" s="41"/>
      <c r="N168" s="42"/>
      <c r="O168" s="43"/>
      <c r="P168" s="11"/>
    </row>
    <row r="169" spans="1:16" s="1" customFormat="1" ht="20.100000000000001" customHeight="1" x14ac:dyDescent="0.15">
      <c r="A169" s="36"/>
      <c r="E169" s="37"/>
      <c r="G169" s="38"/>
      <c r="H169" s="39"/>
      <c r="I169" s="39"/>
      <c r="L169" s="40"/>
      <c r="M169" s="41"/>
      <c r="N169" s="42"/>
      <c r="O169" s="43"/>
      <c r="P169" s="11"/>
    </row>
    <row r="170" spans="1:16" s="1" customFormat="1" ht="20.100000000000001" customHeight="1" x14ac:dyDescent="0.15">
      <c r="A170" s="36"/>
      <c r="E170" s="37"/>
      <c r="G170" s="38"/>
      <c r="H170" s="39"/>
      <c r="I170" s="39"/>
      <c r="L170" s="40"/>
      <c r="M170" s="41"/>
      <c r="N170" s="42"/>
      <c r="O170" s="43"/>
      <c r="P170" s="11"/>
    </row>
    <row r="171" spans="1:16" s="1" customFormat="1" ht="20.100000000000001" customHeight="1" x14ac:dyDescent="0.15">
      <c r="A171" s="36"/>
      <c r="E171" s="37"/>
      <c r="G171" s="38"/>
      <c r="H171" s="39"/>
      <c r="I171" s="39"/>
      <c r="L171" s="40"/>
      <c r="M171" s="41"/>
      <c r="N171" s="42"/>
      <c r="O171" s="43"/>
      <c r="P171" s="11"/>
    </row>
    <row r="172" spans="1:16" s="1" customFormat="1" ht="20.100000000000001" customHeight="1" x14ac:dyDescent="0.15">
      <c r="A172" s="36"/>
      <c r="E172" s="37"/>
      <c r="G172" s="38"/>
      <c r="H172" s="39"/>
      <c r="I172" s="39"/>
      <c r="L172" s="40"/>
      <c r="M172" s="41"/>
      <c r="N172" s="42"/>
      <c r="O172" s="43"/>
      <c r="P172" s="11"/>
    </row>
    <row r="173" spans="1:16" s="1" customFormat="1" ht="20.100000000000001" customHeight="1" x14ac:dyDescent="0.15">
      <c r="A173" s="36"/>
      <c r="E173" s="37"/>
      <c r="G173" s="38"/>
      <c r="H173" s="39"/>
      <c r="I173" s="39"/>
      <c r="L173" s="40"/>
      <c r="M173" s="41"/>
      <c r="N173" s="42"/>
      <c r="O173" s="43"/>
      <c r="P173" s="11"/>
    </row>
    <row r="174" spans="1:16" s="1" customFormat="1" ht="20.100000000000001" customHeight="1" x14ac:dyDescent="0.15">
      <c r="A174" s="36"/>
      <c r="E174" s="37"/>
      <c r="G174" s="38"/>
      <c r="H174" s="39"/>
      <c r="I174" s="39"/>
      <c r="L174" s="40"/>
      <c r="M174" s="41"/>
      <c r="N174" s="42"/>
      <c r="O174" s="43"/>
      <c r="P174" s="11"/>
    </row>
    <row r="175" spans="1:16" s="1" customFormat="1" ht="20.100000000000001" customHeight="1" x14ac:dyDescent="0.15">
      <c r="A175" s="36"/>
      <c r="E175" s="37"/>
      <c r="G175" s="38"/>
      <c r="H175" s="39"/>
      <c r="I175" s="39"/>
      <c r="L175" s="40"/>
      <c r="M175" s="41"/>
      <c r="N175" s="42"/>
      <c r="O175" s="43"/>
      <c r="P175" s="11"/>
    </row>
    <row r="176" spans="1:16" s="1" customFormat="1" ht="20.100000000000001" customHeight="1" x14ac:dyDescent="0.15">
      <c r="A176" s="36"/>
      <c r="E176" s="37"/>
      <c r="G176" s="38"/>
      <c r="H176" s="39"/>
      <c r="I176" s="39"/>
      <c r="L176" s="40"/>
      <c r="M176" s="41"/>
      <c r="N176" s="42"/>
      <c r="O176" s="43"/>
      <c r="P176" s="11"/>
    </row>
    <row r="177" spans="1:16" s="1" customFormat="1" ht="20.100000000000001" customHeight="1" x14ac:dyDescent="0.15">
      <c r="A177" s="36"/>
      <c r="E177" s="37"/>
      <c r="G177" s="38"/>
      <c r="H177" s="39"/>
      <c r="I177" s="39"/>
      <c r="L177" s="40"/>
      <c r="M177" s="41"/>
      <c r="N177" s="42"/>
      <c r="O177" s="43"/>
      <c r="P177" s="11"/>
    </row>
    <row r="178" spans="1:16" s="1" customFormat="1" ht="20.100000000000001" customHeight="1" x14ac:dyDescent="0.15">
      <c r="A178" s="36"/>
      <c r="E178" s="37"/>
      <c r="G178" s="38"/>
      <c r="H178" s="39"/>
      <c r="I178" s="39"/>
      <c r="L178" s="40"/>
      <c r="M178" s="41"/>
      <c r="N178" s="42"/>
      <c r="O178" s="43"/>
      <c r="P178" s="11"/>
    </row>
    <row r="179" spans="1:16" s="1" customFormat="1" ht="20.100000000000001" customHeight="1" x14ac:dyDescent="0.15">
      <c r="A179" s="36"/>
      <c r="E179" s="37"/>
      <c r="G179" s="38"/>
      <c r="H179" s="39"/>
      <c r="I179" s="39"/>
      <c r="L179" s="40"/>
      <c r="M179" s="41"/>
      <c r="N179" s="42"/>
      <c r="O179" s="43"/>
      <c r="P179" s="11"/>
    </row>
    <row r="180" spans="1:16" s="1" customFormat="1" ht="20.100000000000001" customHeight="1" x14ac:dyDescent="0.15">
      <c r="A180" s="36"/>
      <c r="E180" s="37"/>
      <c r="G180" s="38"/>
      <c r="H180" s="39"/>
      <c r="I180" s="39"/>
      <c r="L180" s="40"/>
      <c r="M180" s="41"/>
      <c r="N180" s="42"/>
      <c r="O180" s="43"/>
      <c r="P180" s="11"/>
    </row>
    <row r="181" spans="1:16" s="1" customFormat="1" ht="20.100000000000001" customHeight="1" x14ac:dyDescent="0.15">
      <c r="A181" s="36"/>
      <c r="E181" s="37"/>
      <c r="G181" s="38"/>
      <c r="H181" s="39"/>
      <c r="I181" s="39"/>
      <c r="L181" s="40"/>
      <c r="M181" s="41"/>
      <c r="N181" s="42"/>
      <c r="O181" s="43"/>
      <c r="P181" s="11"/>
    </row>
    <row r="182" spans="1:16" s="1" customFormat="1" ht="20.100000000000001" customHeight="1" x14ac:dyDescent="0.15">
      <c r="A182" s="36"/>
      <c r="E182" s="37"/>
      <c r="G182" s="38"/>
      <c r="H182" s="39"/>
      <c r="I182" s="39"/>
      <c r="L182" s="40"/>
      <c r="M182" s="41"/>
      <c r="N182" s="42"/>
      <c r="O182" s="43"/>
      <c r="P182" s="11"/>
    </row>
    <row r="183" spans="1:16" s="1" customFormat="1" ht="20.100000000000001" customHeight="1" x14ac:dyDescent="0.15">
      <c r="A183" s="36"/>
      <c r="E183" s="37"/>
      <c r="G183" s="38"/>
      <c r="H183" s="39"/>
      <c r="I183" s="39"/>
      <c r="L183" s="40"/>
      <c r="M183" s="41"/>
      <c r="N183" s="42"/>
      <c r="O183" s="43"/>
      <c r="P183" s="11"/>
    </row>
    <row r="184" spans="1:16" s="1" customFormat="1" ht="20.100000000000001" customHeight="1" x14ac:dyDescent="0.15">
      <c r="A184" s="36"/>
      <c r="E184" s="37"/>
      <c r="G184" s="38"/>
      <c r="H184" s="39"/>
      <c r="I184" s="39"/>
      <c r="L184" s="40"/>
      <c r="M184" s="41"/>
      <c r="N184" s="42"/>
      <c r="O184" s="43"/>
      <c r="P184" s="11"/>
    </row>
    <row r="185" spans="1:16" s="1" customFormat="1" ht="20.100000000000001" customHeight="1" x14ac:dyDescent="0.15">
      <c r="A185" s="36"/>
      <c r="E185" s="37"/>
      <c r="G185" s="38"/>
      <c r="H185" s="39"/>
      <c r="I185" s="39"/>
      <c r="L185" s="40"/>
      <c r="M185" s="41"/>
      <c r="N185" s="42"/>
      <c r="O185" s="43"/>
      <c r="P185" s="11"/>
    </row>
    <row r="186" spans="1:16" s="1" customFormat="1" ht="20.100000000000001" customHeight="1" x14ac:dyDescent="0.15">
      <c r="A186" s="36"/>
      <c r="E186" s="37"/>
      <c r="G186" s="38"/>
      <c r="H186" s="39"/>
      <c r="I186" s="39"/>
      <c r="L186" s="40"/>
      <c r="M186" s="41"/>
      <c r="N186" s="42"/>
      <c r="O186" s="43"/>
      <c r="P186" s="11"/>
    </row>
    <row r="187" spans="1:16" s="1" customFormat="1" ht="20.100000000000001" customHeight="1" x14ac:dyDescent="0.15">
      <c r="A187" s="36"/>
      <c r="E187" s="37"/>
      <c r="G187" s="38"/>
      <c r="H187" s="39"/>
      <c r="I187" s="39"/>
      <c r="L187" s="40"/>
      <c r="M187" s="41"/>
      <c r="N187" s="42"/>
      <c r="O187" s="43"/>
      <c r="P187" s="11"/>
    </row>
    <row r="188" spans="1:16" s="1" customFormat="1" ht="20.100000000000001" customHeight="1" x14ac:dyDescent="0.15">
      <c r="A188" s="36"/>
      <c r="E188" s="37"/>
      <c r="G188" s="38"/>
      <c r="H188" s="39"/>
      <c r="I188" s="39"/>
      <c r="L188" s="40"/>
      <c r="M188" s="41"/>
      <c r="N188" s="42"/>
      <c r="O188" s="43"/>
      <c r="P188" s="11"/>
    </row>
    <row r="189" spans="1:16" s="1" customFormat="1" ht="20.100000000000001" customHeight="1" x14ac:dyDescent="0.15">
      <c r="A189" s="36"/>
      <c r="E189" s="37"/>
      <c r="G189" s="38"/>
      <c r="H189" s="39"/>
      <c r="I189" s="39"/>
      <c r="L189" s="40"/>
      <c r="M189" s="41"/>
      <c r="N189" s="42"/>
      <c r="O189" s="43"/>
      <c r="P189" s="11"/>
    </row>
    <row r="190" spans="1:16" s="1" customFormat="1" ht="20.100000000000001" customHeight="1" x14ac:dyDescent="0.15">
      <c r="A190" s="36"/>
      <c r="E190" s="37"/>
      <c r="G190" s="38"/>
      <c r="H190" s="39"/>
      <c r="I190" s="39"/>
      <c r="L190" s="40"/>
      <c r="M190" s="41"/>
      <c r="N190" s="42"/>
      <c r="O190" s="43"/>
      <c r="P190" s="11"/>
    </row>
    <row r="191" spans="1:16" s="1" customFormat="1" ht="20.100000000000001" customHeight="1" x14ac:dyDescent="0.15">
      <c r="A191" s="36"/>
      <c r="E191" s="37"/>
      <c r="G191" s="38"/>
      <c r="H191" s="39"/>
      <c r="I191" s="39"/>
      <c r="L191" s="40"/>
      <c r="M191" s="41"/>
      <c r="N191" s="42"/>
      <c r="O191" s="43"/>
      <c r="P191" s="11"/>
    </row>
    <row r="192" spans="1:16" s="1" customFormat="1" ht="20.100000000000001" customHeight="1" x14ac:dyDescent="0.15">
      <c r="A192" s="36"/>
      <c r="E192" s="37"/>
      <c r="G192" s="38"/>
      <c r="H192" s="39"/>
      <c r="I192" s="39"/>
      <c r="L192" s="40"/>
      <c r="M192" s="41"/>
      <c r="N192" s="42"/>
      <c r="O192" s="43"/>
      <c r="P192" s="11"/>
    </row>
    <row r="193" spans="1:16" s="1" customFormat="1" ht="20.100000000000001" customHeight="1" x14ac:dyDescent="0.15">
      <c r="A193" s="36"/>
      <c r="E193" s="37"/>
      <c r="G193" s="38"/>
      <c r="H193" s="39"/>
      <c r="I193" s="39"/>
      <c r="L193" s="40"/>
      <c r="M193" s="41"/>
      <c r="N193" s="42"/>
      <c r="O193" s="43"/>
      <c r="P193" s="11"/>
    </row>
    <row r="194" spans="1:16" s="1" customFormat="1" ht="20.100000000000001" customHeight="1" x14ac:dyDescent="0.15">
      <c r="A194" s="36"/>
      <c r="E194" s="37"/>
      <c r="G194" s="38"/>
      <c r="H194" s="39"/>
      <c r="I194" s="39"/>
      <c r="L194" s="40"/>
      <c r="M194" s="41"/>
      <c r="N194" s="42"/>
      <c r="O194" s="43"/>
      <c r="P194" s="11"/>
    </row>
    <row r="195" spans="1:16" s="1" customFormat="1" ht="20.100000000000001" customHeight="1" x14ac:dyDescent="0.15">
      <c r="A195" s="36"/>
      <c r="E195" s="37"/>
      <c r="G195" s="38"/>
      <c r="H195" s="39"/>
      <c r="I195" s="39"/>
      <c r="L195" s="40"/>
      <c r="M195" s="41"/>
      <c r="N195" s="42"/>
      <c r="O195" s="43"/>
      <c r="P195" s="11"/>
    </row>
    <row r="196" spans="1:16" s="1" customFormat="1" ht="20.100000000000001" customHeight="1" x14ac:dyDescent="0.15">
      <c r="A196" s="36"/>
      <c r="E196" s="37"/>
      <c r="G196" s="38"/>
      <c r="H196" s="39"/>
      <c r="I196" s="39"/>
      <c r="L196" s="40"/>
      <c r="M196" s="41"/>
      <c r="N196" s="42"/>
      <c r="O196" s="43"/>
      <c r="P196" s="11"/>
    </row>
    <row r="197" spans="1:16" s="1" customFormat="1" ht="20.100000000000001" customHeight="1" x14ac:dyDescent="0.15">
      <c r="A197" s="36"/>
      <c r="E197" s="37"/>
      <c r="G197" s="38"/>
      <c r="H197" s="39"/>
      <c r="I197" s="39"/>
      <c r="L197" s="40"/>
      <c r="M197" s="41"/>
      <c r="N197" s="42"/>
      <c r="O197" s="43"/>
      <c r="P197" s="11"/>
    </row>
    <row r="198" spans="1:16" s="1" customFormat="1" ht="20.100000000000001" customHeight="1" x14ac:dyDescent="0.15">
      <c r="A198" s="36"/>
      <c r="E198" s="37"/>
      <c r="G198" s="38"/>
      <c r="H198" s="39"/>
      <c r="I198" s="39"/>
      <c r="L198" s="40"/>
      <c r="M198" s="41"/>
      <c r="N198" s="42"/>
      <c r="O198" s="43"/>
      <c r="P198" s="11"/>
    </row>
    <row r="199" spans="1:16" s="1" customFormat="1" ht="20.100000000000001" customHeight="1" x14ac:dyDescent="0.15">
      <c r="A199" s="36"/>
      <c r="E199" s="37"/>
      <c r="G199" s="38"/>
      <c r="H199" s="39"/>
      <c r="I199" s="39"/>
      <c r="L199" s="40"/>
      <c r="M199" s="41"/>
      <c r="N199" s="42"/>
      <c r="O199" s="43"/>
      <c r="P199" s="11"/>
    </row>
    <row r="200" spans="1:16" s="1" customFormat="1" ht="20.100000000000001" customHeight="1" x14ac:dyDescent="0.15">
      <c r="A200" s="36"/>
      <c r="E200" s="37"/>
      <c r="G200" s="38"/>
      <c r="H200" s="39"/>
      <c r="I200" s="39"/>
      <c r="L200" s="40"/>
      <c r="M200" s="41"/>
      <c r="N200" s="42"/>
      <c r="O200" s="43"/>
      <c r="P200" s="11"/>
    </row>
    <row r="201" spans="1:16" s="1" customFormat="1" ht="20.100000000000001" customHeight="1" x14ac:dyDescent="0.15">
      <c r="A201" s="36"/>
      <c r="E201" s="37"/>
      <c r="G201" s="38"/>
      <c r="H201" s="39"/>
      <c r="I201" s="39"/>
      <c r="L201" s="40"/>
      <c r="M201" s="41"/>
      <c r="N201" s="42"/>
      <c r="O201" s="43"/>
      <c r="P201" s="11"/>
    </row>
    <row r="202" spans="1:16" s="1" customFormat="1" ht="20.100000000000001" customHeight="1" x14ac:dyDescent="0.15">
      <c r="A202" s="36"/>
      <c r="E202" s="37"/>
      <c r="G202" s="38"/>
      <c r="H202" s="39"/>
      <c r="I202" s="39"/>
      <c r="L202" s="40"/>
      <c r="M202" s="41"/>
      <c r="N202" s="42"/>
      <c r="O202" s="43"/>
      <c r="P202" s="11"/>
    </row>
    <row r="203" spans="1:16" s="1" customFormat="1" ht="20.100000000000001" customHeight="1" x14ac:dyDescent="0.15">
      <c r="A203" s="36"/>
      <c r="E203" s="37"/>
      <c r="G203" s="38"/>
      <c r="H203" s="39"/>
      <c r="I203" s="39"/>
      <c r="L203" s="40"/>
      <c r="M203" s="41"/>
      <c r="N203" s="42"/>
      <c r="O203" s="43"/>
      <c r="P203" s="11"/>
    </row>
    <row r="204" spans="1:16" s="1" customFormat="1" ht="20.100000000000001" customHeight="1" x14ac:dyDescent="0.15">
      <c r="A204" s="36"/>
      <c r="E204" s="37"/>
      <c r="G204" s="38"/>
      <c r="H204" s="39"/>
      <c r="I204" s="39"/>
      <c r="L204" s="40"/>
      <c r="M204" s="41"/>
      <c r="N204" s="42"/>
      <c r="O204" s="43"/>
      <c r="P204" s="11"/>
    </row>
    <row r="205" spans="1:16" s="1" customFormat="1" ht="20.100000000000001" customHeight="1" x14ac:dyDescent="0.15">
      <c r="A205" s="36"/>
      <c r="E205" s="37"/>
      <c r="G205" s="38"/>
      <c r="H205" s="39"/>
      <c r="I205" s="39"/>
      <c r="L205" s="40"/>
      <c r="M205" s="41"/>
      <c r="N205" s="42"/>
      <c r="O205" s="43"/>
      <c r="P205" s="11"/>
    </row>
    <row r="206" spans="1:16" s="1" customFormat="1" ht="20.100000000000001" customHeight="1" x14ac:dyDescent="0.15">
      <c r="A206" s="36"/>
      <c r="E206" s="37"/>
      <c r="G206" s="38"/>
      <c r="H206" s="39"/>
      <c r="I206" s="39"/>
      <c r="L206" s="40"/>
      <c r="M206" s="41"/>
      <c r="N206" s="42"/>
      <c r="O206" s="43"/>
      <c r="P206" s="11"/>
    </row>
    <row r="207" spans="1:16" s="1" customFormat="1" ht="20.100000000000001" customHeight="1" x14ac:dyDescent="0.15">
      <c r="A207" s="36"/>
      <c r="E207" s="37"/>
      <c r="G207" s="38"/>
      <c r="H207" s="39"/>
      <c r="I207" s="39"/>
      <c r="L207" s="40"/>
      <c r="M207" s="41"/>
      <c r="N207" s="42"/>
      <c r="O207" s="43"/>
      <c r="P207" s="11"/>
    </row>
    <row r="208" spans="1:16" s="1" customFormat="1" ht="20.100000000000001" customHeight="1" x14ac:dyDescent="0.15">
      <c r="A208" s="36"/>
      <c r="E208" s="37"/>
      <c r="G208" s="38"/>
      <c r="H208" s="39"/>
      <c r="I208" s="39"/>
      <c r="L208" s="40"/>
      <c r="M208" s="41"/>
      <c r="N208" s="42"/>
      <c r="O208" s="43"/>
      <c r="P208" s="11"/>
    </row>
    <row r="209" spans="1:16" s="1" customFormat="1" ht="20.100000000000001" customHeight="1" x14ac:dyDescent="0.15">
      <c r="A209" s="36"/>
      <c r="E209" s="37"/>
      <c r="G209" s="38"/>
      <c r="H209" s="39"/>
      <c r="I209" s="39"/>
      <c r="L209" s="40"/>
      <c r="M209" s="41"/>
      <c r="N209" s="42"/>
      <c r="O209" s="43"/>
      <c r="P209" s="11"/>
    </row>
    <row r="210" spans="1:16" s="1" customFormat="1" ht="20.100000000000001" customHeight="1" x14ac:dyDescent="0.15">
      <c r="A210" s="36"/>
      <c r="E210" s="37"/>
      <c r="G210" s="38"/>
      <c r="H210" s="39"/>
      <c r="I210" s="39"/>
      <c r="L210" s="40"/>
      <c r="M210" s="41"/>
      <c r="N210" s="42"/>
      <c r="O210" s="43"/>
      <c r="P210" s="11"/>
    </row>
    <row r="211" spans="1:16" s="1" customFormat="1" ht="20.100000000000001" customHeight="1" x14ac:dyDescent="0.15">
      <c r="A211" s="36"/>
      <c r="E211" s="37"/>
      <c r="G211" s="38"/>
      <c r="H211" s="39"/>
      <c r="I211" s="39"/>
      <c r="L211" s="40"/>
      <c r="M211" s="41"/>
      <c r="N211" s="42"/>
      <c r="O211" s="43"/>
      <c r="P211" s="11"/>
    </row>
    <row r="212" spans="1:16" s="1" customFormat="1" ht="20.100000000000001" customHeight="1" x14ac:dyDescent="0.15">
      <c r="A212" s="36"/>
      <c r="E212" s="37"/>
      <c r="G212" s="38"/>
      <c r="H212" s="39"/>
      <c r="I212" s="39"/>
      <c r="L212" s="40"/>
      <c r="M212" s="41"/>
      <c r="N212" s="42"/>
      <c r="O212" s="43"/>
      <c r="P212" s="11"/>
    </row>
    <row r="213" spans="1:16" s="1" customFormat="1" ht="20.100000000000001" customHeight="1" x14ac:dyDescent="0.15">
      <c r="A213" s="36"/>
      <c r="E213" s="37"/>
      <c r="G213" s="38"/>
      <c r="H213" s="39"/>
      <c r="I213" s="39"/>
      <c r="L213" s="40"/>
      <c r="M213" s="41"/>
      <c r="N213" s="42"/>
      <c r="O213" s="43"/>
      <c r="P213" s="11"/>
    </row>
    <row r="214" spans="1:16" s="1" customFormat="1" ht="20.100000000000001" customHeight="1" x14ac:dyDescent="0.15">
      <c r="A214" s="36"/>
      <c r="E214" s="37"/>
      <c r="G214" s="38"/>
      <c r="H214" s="39"/>
      <c r="I214" s="39"/>
      <c r="L214" s="40"/>
      <c r="M214" s="41"/>
      <c r="N214" s="42"/>
      <c r="O214" s="43"/>
      <c r="P214" s="11"/>
    </row>
    <row r="215" spans="1:16" s="1" customFormat="1" ht="20.100000000000001" customHeight="1" x14ac:dyDescent="0.15">
      <c r="A215" s="36"/>
      <c r="E215" s="37"/>
      <c r="G215" s="38"/>
      <c r="H215" s="39"/>
      <c r="I215" s="39"/>
      <c r="L215" s="40"/>
      <c r="M215" s="41"/>
      <c r="N215" s="42"/>
      <c r="O215" s="43"/>
      <c r="P215" s="11"/>
    </row>
    <row r="216" spans="1:16" s="1" customFormat="1" ht="20.100000000000001" customHeight="1" x14ac:dyDescent="0.15">
      <c r="A216" s="36"/>
      <c r="E216" s="37"/>
      <c r="G216" s="38"/>
      <c r="H216" s="39"/>
      <c r="I216" s="39"/>
      <c r="L216" s="40"/>
      <c r="M216" s="41"/>
      <c r="N216" s="42"/>
      <c r="O216" s="43"/>
      <c r="P216" s="11"/>
    </row>
    <row r="217" spans="1:16" s="1" customFormat="1" ht="20.100000000000001" customHeight="1" x14ac:dyDescent="0.15">
      <c r="A217" s="36"/>
      <c r="E217" s="37"/>
      <c r="G217" s="38"/>
      <c r="H217" s="39"/>
      <c r="I217" s="39"/>
      <c r="L217" s="40"/>
      <c r="M217" s="41"/>
      <c r="N217" s="42"/>
      <c r="O217" s="43"/>
      <c r="P217" s="11"/>
    </row>
    <row r="218" spans="1:16" s="1" customFormat="1" ht="20.100000000000001" customHeight="1" x14ac:dyDescent="0.15">
      <c r="A218" s="36"/>
      <c r="E218" s="37"/>
      <c r="G218" s="38"/>
      <c r="H218" s="39"/>
      <c r="I218" s="39"/>
      <c r="L218" s="40"/>
      <c r="M218" s="41"/>
      <c r="N218" s="42"/>
      <c r="O218" s="43"/>
      <c r="P218" s="11"/>
    </row>
    <row r="219" spans="1:16" s="1" customFormat="1" ht="20.100000000000001" customHeight="1" x14ac:dyDescent="0.15">
      <c r="A219" s="36"/>
      <c r="E219" s="37"/>
      <c r="G219" s="38"/>
      <c r="H219" s="39"/>
      <c r="I219" s="39"/>
      <c r="L219" s="40"/>
      <c r="M219" s="41"/>
      <c r="N219" s="42"/>
      <c r="O219" s="43"/>
      <c r="P219" s="11"/>
    </row>
    <row r="220" spans="1:16" s="1" customFormat="1" ht="20.100000000000001" customHeight="1" x14ac:dyDescent="0.15">
      <c r="A220" s="36"/>
      <c r="E220" s="37"/>
      <c r="G220" s="38"/>
      <c r="H220" s="39"/>
      <c r="I220" s="39"/>
      <c r="L220" s="40"/>
      <c r="M220" s="41"/>
      <c r="N220" s="42"/>
      <c r="O220" s="43"/>
      <c r="P220" s="11"/>
    </row>
    <row r="221" spans="1:16" s="1" customFormat="1" ht="20.100000000000001" customHeight="1" x14ac:dyDescent="0.15">
      <c r="A221" s="36"/>
      <c r="E221" s="37"/>
      <c r="G221" s="38"/>
      <c r="H221" s="39"/>
      <c r="I221" s="39"/>
      <c r="L221" s="40"/>
      <c r="M221" s="41"/>
      <c r="N221" s="42"/>
      <c r="O221" s="43"/>
      <c r="P221" s="11"/>
    </row>
    <row r="222" spans="1:16" s="1" customFormat="1" ht="20.100000000000001" customHeight="1" x14ac:dyDescent="0.15">
      <c r="A222" s="36"/>
      <c r="E222" s="37"/>
      <c r="G222" s="38"/>
      <c r="H222" s="39"/>
      <c r="I222" s="39"/>
      <c r="L222" s="40"/>
      <c r="M222" s="41"/>
      <c r="N222" s="42"/>
      <c r="O222" s="43"/>
      <c r="P222" s="11"/>
    </row>
    <row r="223" spans="1:16" s="1" customFormat="1" ht="20.100000000000001" customHeight="1" x14ac:dyDescent="0.15">
      <c r="A223" s="36"/>
      <c r="E223" s="37"/>
      <c r="G223" s="38"/>
      <c r="H223" s="39"/>
      <c r="I223" s="39"/>
      <c r="L223" s="40"/>
      <c r="M223" s="41"/>
      <c r="N223" s="42"/>
      <c r="O223" s="43"/>
      <c r="P223" s="11"/>
    </row>
    <row r="224" spans="1:16" s="1" customFormat="1" ht="20.100000000000001" customHeight="1" x14ac:dyDescent="0.15">
      <c r="A224" s="36"/>
      <c r="E224" s="37"/>
      <c r="G224" s="38"/>
      <c r="H224" s="39"/>
      <c r="I224" s="39"/>
      <c r="L224" s="40"/>
      <c r="M224" s="41"/>
      <c r="N224" s="42"/>
      <c r="O224" s="43"/>
      <c r="P224" s="11"/>
    </row>
    <row r="225" spans="1:16" s="1" customFormat="1" ht="20.100000000000001" customHeight="1" x14ac:dyDescent="0.15">
      <c r="A225" s="36"/>
      <c r="E225" s="37"/>
      <c r="G225" s="38"/>
      <c r="H225" s="39"/>
      <c r="I225" s="39"/>
      <c r="L225" s="40"/>
      <c r="M225" s="41"/>
      <c r="N225" s="42"/>
      <c r="O225" s="43"/>
      <c r="P225" s="11"/>
    </row>
    <row r="226" spans="1:16" s="1" customFormat="1" ht="20.100000000000001" customHeight="1" x14ac:dyDescent="0.15">
      <c r="A226" s="36"/>
      <c r="E226" s="37"/>
      <c r="G226" s="38"/>
      <c r="H226" s="39"/>
      <c r="I226" s="39"/>
      <c r="L226" s="40"/>
      <c r="M226" s="41"/>
      <c r="N226" s="42"/>
      <c r="O226" s="43"/>
      <c r="P226" s="11"/>
    </row>
    <row r="227" spans="1:16" s="1" customFormat="1" ht="20.100000000000001" customHeight="1" x14ac:dyDescent="0.15">
      <c r="A227" s="36"/>
      <c r="E227" s="37"/>
      <c r="G227" s="38"/>
      <c r="H227" s="39"/>
      <c r="I227" s="39"/>
      <c r="L227" s="40"/>
      <c r="M227" s="41"/>
      <c r="N227" s="42"/>
      <c r="O227" s="43"/>
      <c r="P227" s="11"/>
    </row>
    <row r="228" spans="1:16" s="1" customFormat="1" ht="20.100000000000001" customHeight="1" x14ac:dyDescent="0.15">
      <c r="A228" s="3"/>
      <c r="B228"/>
      <c r="C228"/>
      <c r="D228"/>
      <c r="E228" s="4"/>
      <c r="F228"/>
      <c r="G228" s="5"/>
      <c r="H228" s="39"/>
      <c r="I228" s="39"/>
      <c r="L228" s="40"/>
      <c r="M228" s="41"/>
      <c r="N228" s="42"/>
      <c r="O228" s="43"/>
      <c r="P228" s="11"/>
    </row>
  </sheetData>
  <mergeCells count="13">
    <mergeCell ref="A1:P1"/>
    <mergeCell ref="A26:N26"/>
    <mergeCell ref="O26:P26"/>
    <mergeCell ref="A24:A25"/>
    <mergeCell ref="A7:A12"/>
    <mergeCell ref="A13:A16"/>
    <mergeCell ref="A17:A23"/>
    <mergeCell ref="A3:A6"/>
    <mergeCell ref="O24:O25"/>
    <mergeCell ref="O3:O6"/>
    <mergeCell ref="O7:O12"/>
    <mergeCell ref="O13:O16"/>
    <mergeCell ref="O17:O23"/>
  </mergeCells>
  <phoneticPr fontId="4" type="noConversion"/>
  <printOptions horizontalCentered="1"/>
  <pageMargins left="0.50347222222222199" right="0.50347222222222199" top="0.75138888888888899" bottom="0.55486111111111103" header="0.29861111111111099" footer="0.29861111111111099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清单</vt:lpstr>
      <vt:lpstr>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XM畜牧科</dc:creator>
  <cp:lastModifiedBy>郭福平</cp:lastModifiedBy>
  <dcterms:created xsi:type="dcterms:W3CDTF">2006-09-16T00:00:00Z</dcterms:created>
  <dcterms:modified xsi:type="dcterms:W3CDTF">2019-10-31T00:51:28Z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